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66" documentId="120_S{2AC9BD13-BADA-5192-A53E-5A8FF88502F6}" xr6:coauthVersionLast="47" xr6:coauthVersionMax="47" xr10:uidLastSave="{F712AE6F-2C77-48E4-B8F1-A8948C20D1C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<sst xmlns="http://schemas.openxmlformats.org/spreadsheetml/2006/main" count="181592" uniqueCount="39210">
  <si>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</si>
  <si>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</si>
  <si>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</si>
  <si>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</si>
  <si>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</si>
  <si>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</si>
  <si>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</si>
  <si>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</si>
  <si>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</si>
  <si>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</si>
  <si>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</si>
  <si>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</si>
  <si>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</si>
  <si>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</si>
  <si>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</si>
  <si>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</si>
  <si>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</si>
  <si>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</si>
  <si>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</si>
  <si>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</si>
  <si>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</si>
  <si>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</si>
  <si>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</si>
  <si>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</si>
  <si>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</si>
  <si>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</si>
  <si>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</si>
  <si>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</si>
  <si>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</si>
  <si>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</si>
  <si>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</si>
  <si>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</si>
  <si>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</si>
  <si>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</si>
  <si>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</si>
  <si>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</si>
  <si>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</si>
  <si>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</si>
  <si>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</si>
  <si>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</si>
  <si>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</si>
  <si>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</si>
  <si>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</si>
  <si>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</si>
  <si>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</si>
  <si>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</si>
  <si>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</si>
  <si>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</si>
  <si>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</si>
  <si>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</si>
  <si>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</si>
  <si>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</si>
  <si>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</si>
  <si>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</si>
  <si>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</si>
  <si>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</si>
  <si>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</si>
  <si>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</si>
  <si>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</si>
  <si>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</si>
  <si>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</si>
  <si>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</si>
  <si>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</si>
  <si>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</si>
  <si>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</si>
  <si>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</si>
  <si>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</si>
  <si>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</si>
  <si>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</si>
  <si>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</si>
  <si>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</si>
  <si>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</si>
  <si>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</si>
  <si>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</si>
  <si>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</si>
  <si>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</si>
  <si>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</si>
  <si>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</si>
  <si>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</si>
  <si>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</si>
  <si>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</si>
  <si>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</si>
  <si>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</si>
  <si>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</si>
  <si>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</si>
  <si>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</si>
  <si>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</si>
  <si>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</si>
  <si>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</si>
  <si>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</si>
  <si>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</si>
  <si>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</si>
  <si>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</si>
  <si>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</si>
  <si>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</si>
  <si>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</si>
  <si>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</si>
  <si>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</si>
  <si>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</si>
  <si>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</si>
  <si>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</si>
  <si>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</si>
  <si>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</si>
  <si>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</si>
  <si>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</si>
  <si>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</si>
  <si>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</si>
  <si>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</si>
  <si>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</si>
  <si>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</si>
  <si>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</si>
  <si>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</si>
  <si>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</si>
  <si>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</si>
  <si>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</si>
  <si>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</si>
  <si>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</si>
  <si>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</si>
  <si>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</si>
  <si>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</si>
  <si>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</si>
  <si>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</si>
  <si>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</si>
  <si>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</si>
  <si>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</si>
  <si>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</si>
  <si>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</si>
  <si>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</si>
  <si>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</si>
  <si>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</si>
  <si>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</si>
  <si>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</si>
  <si>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</si>
  <si>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</si>
  <si>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</si>
  <si>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</si>
  <si>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</si>
  <si>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</si>
  <si>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</si>
  <si>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</si>
  <si>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</si>
  <si>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</si>
  <si>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</si>
  <si>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</si>
  <si>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</si>
  <si>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</si>
  <si>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</si>
  <si>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</si>
  <si>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</si>
  <si>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</si>
  <si>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</si>
  <si>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</si>
  <si>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</si>
  <si>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</si>
  <si>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</si>
  <si>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</si>
  <si>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</si>
  <si>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</si>
  <si>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</si>
  <si>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</si>
  <si>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</si>
  <si>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</si>
  <si>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</si>
  <si>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</si>
  <si>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</si>
  <si>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</si>
  <si>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</si>
  <si>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</si>
  <si>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</si>
  <si>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</si>
  <si>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</si>
  <si>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</si>
  <si>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</si>
  <si>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</si>
  <si>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</si>
  <si>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</si>
  <si>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</si>
  <si>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</si>
  <si>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</si>
  <si>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</si>
  <si>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</si>
  <si>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</si>
  <si>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</si>
  <si>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</si>
  <si>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</si>
  <si>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</si>
  <si>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</si>
  <si>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</si>
  <si>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</si>
  <si>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</si>
  <si>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</si>
  <si>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</si>
  <si>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</si>
  <si>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</si>
  <si>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</si>
  <si>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</si>
  <si>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</si>
  <si>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</si>
  <si>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</si>
  <si>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</si>
  <si>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</si>
  <si>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</si>
  <si>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</si>
  <si>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</si>
  <si>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</si>
  <si>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</si>
  <si>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</si>
  <si>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</si>
  <si>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</si>
  <si>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</si>
  <si>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</si>
  <si>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</si>
  <si>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</si>
  <si>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</si>
  <si>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</si>
  <si>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</si>
  <si>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</si>
  <si>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</si>
  <si>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</si>
  <si>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</si>
  <si>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</si>
  <si>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</si>
  <si>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</si>
  <si>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</si>
  <si>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</si>
  <si>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</si>
  <si>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</si>
  <si>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</si>
  <si>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</si>
  <si>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</si>
  <si>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</si>
  <si>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</si>
  <si>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</si>
  <si>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</si>
  <si>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</si>
  <si>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</si>
  <si>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</si>
  <si>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</si>
  <si>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</si>
  <si>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</si>
  <si>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</si>
  <si>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</si>
  <si>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</si>
  <si>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</si>
  <si>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</si>
  <si>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</si>
  <si>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</si>
  <si>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</si>
  <si>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</si>
  <si>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</si>
  <si>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</si>
  <si>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</si>
  <si>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</si>
  <si>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</si>
  <si>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</si>
  <si>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</si>
  <si>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</si>
  <si>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</si>
  <si>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</si>
  <si>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</si>
  <si>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</si>
  <si>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</si>
  <si>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</si>
  <si>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</si>
  <si>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</si>
  <si>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</si>
  <si>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</si>
  <si>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</si>
  <si>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</si>
  <si>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</si>
  <si>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</si>
  <si>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</si>
  <si>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</si>
  <si>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</si>
  <si>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</si>
  <si>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</si>
  <si>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</si>
  <si>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</si>
  <si>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</si>
  <si>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</si>
  <si>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</si>
  <si>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</si>
  <si>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</si>
  <si>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</si>
  <si>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</si>
  <si>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</si>
  <si>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</si>
  <si>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</si>
  <si>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</si>
  <si>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</si>
  <si>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</si>
  <si>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</si>
  <si>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</si>
  <si>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</si>
  <si>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</si>
  <si>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</si>
  <si>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</si>
  <si>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</si>
  <si>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</si>
  <si>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</si>
  <si>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</si>
  <si>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</si>
  <si>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</si>
  <si>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</si>
  <si>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</si>
  <si>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</si>
  <si>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</si>
  <si>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</si>
  <si>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</si>
  <si>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</si>
  <si>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</si>
  <si>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</si>
  <si>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</si>
  <si>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</si>
  <si>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</si>
  <si>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</si>
  <si>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</si>
  <si>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</si>
  <si>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</si>
  <si>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</si>
  <si>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</si>
  <si>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</si>
  <si>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</si>
  <si>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</si>
  <si>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</si>
  <si>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</si>
  <si>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</si>
  <si>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</si>
  <si>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</si>
  <si>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</si>
  <si>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</si>
  <si>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</si>
  <si>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</si>
  <si>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</si>
  <si>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</si>
  <si>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</si>
  <si>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</si>
  <si>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</si>
  <si>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</si>
  <si>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</si>
  <si>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</si>
  <si>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</si>
  <si>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</si>
  <si>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</si>
  <si>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</si>
  <si>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</si>
  <si>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</si>
  <si>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</si>
  <si>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</si>
  <si>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</si>
  <si>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</si>
  <si>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</si>
  <si>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</si>
  <si>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</si>
  <si>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</si>
  <si>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</si>
  <si>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</si>
  <si>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</si>
  <si>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</si>
  <si>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</si>
  <si>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</si>
  <si>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</si>
  <si>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</si>
  <si>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</si>
  <si>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</si>
  <si>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</si>
  <si>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</si>
  <si>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</si>
  <si>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</si>
  <si>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</si>
  <si>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</si>
  <si>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</si>
  <si>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</si>
  <si>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</si>
  <si>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</si>
  <si>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</si>
  <si>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</si>
  <si>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</si>
  <si>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</si>
  <si>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</si>
  <si>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</si>
  <si>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</si>
  <si>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</si>
  <si>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</si>
  <si>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</si>
  <si>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</si>
  <si>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</si>
  <si>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</si>
  <si>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</si>
  <si>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</si>
  <si>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</si>
  <si>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</si>
  <si>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</si>
  <si>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</si>
  <si>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</si>
  <si>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</si>
  <si>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</si>
  <si>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</si>
  <si>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</si>
  <si>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</si>
  <si>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</si>
  <si>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</si>
  <si>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</si>
  <si>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</si>
  <si>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</si>
  <si>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</si>
  <si>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</si>
  <si>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</si>
  <si>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</si>
  <si>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</si>
  <si>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</si>
  <si>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</si>
  <si>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</si>
  <si>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</si>
  <si>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</si>
  <si>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</si>
  <si>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</si>
  <si>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</si>
  <si>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</si>
  <si>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</si>
  <si>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</si>
  <si>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</si>
  <si>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</si>
  <si>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</si>
  <si>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</si>
  <si>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</si>
  <si>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</si>
  <si>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</si>
  <si>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</si>
  <si>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</si>
  <si>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</si>
  <si>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</si>
  <si>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</si>
  <si>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</si>
  <si>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</si>
  <si>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</si>
  <si>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</si>
  <si>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</si>
  <si>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</si>
  <si>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</si>
  <si>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</si>
  <si>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</si>
  <si>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</si>
  <si>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</si>
  <si>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</si>
  <si>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</si>
  <si>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</si>
  <si>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</si>
  <si>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</si>
  <si>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</si>
  <si>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</si>
  <si>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</si>
  <si>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</si>
  <si>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</si>
  <si>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</si>
  <si>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</si>
  <si>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</si>
  <si>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</si>
  <si>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</si>
  <si>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</si>
  <si>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</si>
  <si>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</si>
  <si>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</si>
  <si>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</si>
  <si>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</si>
  <si>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</si>
  <si>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</si>
  <si>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</si>
  <si>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</si>
  <si>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</si>
  <si>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</si>
  <si>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</si>
  <si>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</si>
  <si>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</si>
  <si>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</si>
  <si>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</si>
  <si>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</si>
  <si>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</si>
  <si>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</si>
  <si>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</si>
  <si>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</si>
  <si>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</si>
  <si>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</si>
  <si>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</si>
  <si>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</si>
  <si>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</si>
  <si>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</si>
  <si>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</si>
  <si>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</si>
  <si>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</si>
  <si>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</si>
  <si>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</si>
  <si>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</si>
  <si>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</si>
  <si>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</si>
  <si>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</si>
  <si>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</si>
  <si>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</si>
  <si>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</si>
  <si>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</si>
  <si>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</si>
  <si>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</si>
  <si>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</si>
  <si>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</si>
  <si>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</si>
  <si>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</si>
  <si>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</si>
  <si>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</si>
  <si>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</si>
  <si>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</si>
  <si>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</si>
  <si>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</si>
  <si>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</si>
  <si>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</si>
  <si>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</si>
  <si>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</si>
  <si>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</si>
  <si>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</si>
  <si>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</si>
  <si>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</si>
  <si>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</si>
  <si>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</si>
  <si>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</si>
  <si>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</si>
  <si>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</si>
  <si>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</si>
  <si>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</si>
  <si>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</si>
  <si>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</si>
  <si>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</si>
  <si>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</si>
  <si>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</si>
  <si>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</si>
  <si>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</si>
  <si>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</si>
  <si>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</si>
  <si>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</si>
  <si>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</si>
  <si>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</si>
  <si>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</si>
  <si>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</si>
  <si>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</si>
  <si>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</si>
  <si>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</si>
  <si>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</si>
  <si>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</si>
  <si>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</si>
  <si>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</si>
  <si>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</si>
  <si>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</si>
  <si>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</si>
  <si>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</si>
  <si>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</si>
  <si>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</si>
  <si>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</si>
  <si>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</si>
  <si>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</si>
  <si>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</si>
  <si>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</si>
  <si>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</si>
  <si>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</si>
  <si>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</si>
  <si>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</si>
  <si>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</si>
  <si>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</si>
  <si>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</si>
  <si>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</si>
  <si>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</si>
  <si>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</si>
  <si>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</si>
  <si>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</si>
  <si>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</si>
  <si>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</si>
  <si>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</si>
  <si>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</si>
  <si>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</si>
  <si>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</si>
  <si>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</si>
  <si>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</si>
  <si>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</si>
  <si>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</si>
  <si>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</si>
  <si>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</si>
  <si>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</si>
  <si>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</si>
  <si>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</si>
  <si>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</si>
  <si>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</si>
  <si>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</si>
  <si>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</si>
  <si>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</si>
  <si>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</si>
  <si>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</si>
  <si>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</si>
  <si>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</si>
  <si>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</si>
  <si>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</si>
  <si>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</si>
  <si>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</si>
  <si>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</si>
  <si>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</si>
  <si>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</si>
  <si>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</si>
  <si>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</si>
  <si>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</si>
  <si>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</si>
  <si>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</si>
  <si>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</si>
  <si>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</si>
  <si>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</si>
  <si>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</si>
  <si>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</si>
  <si>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</si>
  <si>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</si>
  <si>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</si>
  <si>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</si>
  <si>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</si>
  <si>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</si>
  <si>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</si>
  <si>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</si>
  <si>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</si>
  <si>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</si>
  <si>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</si>
  <si>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</si>
  <si>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</si>
  <si>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</si>
  <si>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</si>
  <si>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</si>
  <si>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</si>
  <si>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</si>
  <si>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</si>
  <si>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</si>
  <si>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</si>
  <si>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</si>
  <si>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</si>
  <si>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</si>
  <si>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</si>
  <si>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</si>
  <si>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</si>
  <si>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</si>
  <si>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</si>
  <si>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</si>
  <si>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</si>
  <si>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</si>
  <si>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</si>
  <si>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</si>
  <si>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</si>
  <si>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</si>
  <si>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</si>
  <si>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</si>
  <si>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</si>
  <si>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</si>
  <si>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</si>
  <si>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</si>
  <si>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</si>
  <si>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</si>
  <si>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</si>
  <si>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</si>
  <si>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</si>
  <si>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</si>
  <si>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</si>
  <si>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</si>
  <si>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</si>
  <si>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</si>
  <si>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</si>
  <si>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</si>
  <si>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</si>
  <si>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</si>
  <si>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</si>
  <si>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</si>
  <si>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</si>
  <si>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</si>
  <si>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</si>
  <si>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</si>
  <si>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</si>
  <si>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</si>
  <si>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</si>
  <si>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</si>
  <si>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</si>
  <si>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</si>
  <si>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</si>
  <si>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</si>
  <si>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</si>
  <si>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</si>
  <si>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</si>
  <si>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</si>
  <si>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</si>
  <si>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</si>
  <si>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</si>
  <si>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</si>
  <si>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</si>
  <si>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</si>
  <si>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</si>
  <si>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</si>
  <si>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</si>
  <si>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</si>
  <si>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</si>
  <si>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</si>
  <si>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</si>
  <si>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</si>
  <si>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</si>
  <si>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</si>
  <si>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</si>
  <si>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</si>
  <si>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</si>
  <si>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</si>
  <si>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</si>
  <si>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</si>
  <si>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</si>
  <si>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</si>
  <si>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</si>
  <si>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</si>
  <si>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</si>
  <si>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</si>
  <si>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</si>
  <si>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</si>
  <si>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</si>
  <si>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</si>
  <si>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</si>
  <si>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</si>
  <si>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</si>
  <si>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</si>
  <si>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</si>
  <si>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</si>
  <si>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</si>
  <si>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</si>
  <si>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</si>
  <si>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</si>
  <si>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</si>
  <si>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</si>
  <si>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</si>
  <si>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</si>
  <si>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</si>
  <si>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</si>
  <si>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</si>
  <si>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</si>
  <si>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</si>
  <si>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</si>
  <si>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</si>
  <si>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</si>
  <si>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</si>
  <si>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</si>
  <si>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</si>
  <si>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</si>
  <si>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</si>
  <si>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</si>
  <si>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</si>
  <si>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</si>
  <si>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</si>
  <si>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</si>
  <si>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</si>
  <si>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</si>
  <si>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</si>
  <si>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</si>
  <si>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</si>
  <si>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</si>
  <si>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</si>
  <si>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</si>
  <si>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</si>
  <si>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</si>
  <si>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</si>
  <si>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</si>
  <si>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</si>
  <si>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</si>
  <si>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</si>
  <si>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</si>
  <si>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</si>
  <si>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</si>
  <si>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</si>
  <si>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</si>
  <si>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</si>
  <si>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</si>
  <si>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</si>
  <si>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</si>
  <si>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</si>
  <si>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</si>
  <si>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</si>
  <si>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</si>
  <si>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</si>
  <si>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</si>
  <si>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</si>
  <si>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</si>
  <si>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</si>
  <si>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</si>
  <si>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</si>
  <si>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</si>
  <si>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</si>
  <si>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</si>
  <si>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</si>
  <si>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</si>
  <si>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</si>
  <si>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</si>
  <si>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</si>
  <si>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</si>
  <si>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</si>
  <si>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</si>
  <si>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</si>
  <si>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</si>
  <si>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</si>
  <si>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</si>
  <si>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</si>
  <si>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</si>
  <si>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</si>
  <si>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</si>
  <si>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</si>
  <si>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</si>
  <si>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</si>
  <si>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</si>
  <si>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</si>
  <si>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</si>
  <si>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</si>
  <si>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</si>
  <si>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</si>
  <si>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</si>
  <si>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</si>
  <si>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</si>
  <si>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</si>
  <si>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</si>
  <si>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</si>
  <si>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</si>
  <si>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</si>
  <si>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</si>
  <si>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</si>
  <si>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</si>
  <si>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</si>
  <si>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</si>
  <si>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</si>
  <si>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</si>
  <si>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</si>
  <si>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</si>
  <si>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</si>
  <si>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</si>
  <si>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</si>
  <si>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</si>
  <si>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</si>
  <si>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</si>
  <si>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</si>
  <si>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</si>
  <si>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</si>
  <si>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</si>
  <si>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</si>
  <si>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</si>
  <si>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</si>
  <si>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</si>
  <si>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</si>
  <si>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</si>
  <si>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</si>
  <si>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</si>
  <si>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</si>
  <si>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</si>
  <si>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</si>
  <si>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</si>
  <si>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</si>
  <si>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</si>
  <si>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</si>
  <si>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</si>
  <si>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</si>
  <si>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</si>
  <si>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</si>
  <si>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</si>
  <si>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</si>
  <si>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</si>
  <si>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</si>
  <si>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</si>
  <si>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</si>
  <si>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</si>
  <si>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</si>
  <si>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</si>
  <si>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</si>
  <si>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</si>
  <si>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</si>
  <si>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</si>
  <si>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</si>
  <si>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</si>
  <si>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</si>
  <si>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</si>
  <si>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</si>
  <si>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</si>
  <si>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</si>
  <si>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</si>
  <si>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</si>
  <si>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</si>
  <si>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</si>
  <si>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</si>
  <si>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</si>
  <si>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</si>
  <si>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</si>
  <si>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</si>
  <si>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</si>
  <si>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</si>
  <si>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</si>
  <si>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</si>
  <si>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</si>
  <si>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</si>
  <si>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</si>
  <si>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</si>
  <si>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</si>
  <si>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</si>
  <si>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</si>
  <si>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</si>
  <si>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</si>
  <si>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</si>
  <si>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</si>
  <si>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</si>
  <si>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</si>
  <si>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</si>
  <si>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</si>
  <si>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</si>
  <si>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</si>
  <si>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</si>
  <si>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</si>
  <si>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</si>
  <si>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</si>
  <si>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</si>
  <si>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</si>
  <si>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</si>
  <si>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</si>
  <si>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</si>
  <si>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</si>
  <si>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</si>
  <si>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</si>
  <si>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</si>
  <si>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</si>
  <si>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</si>
  <si>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</si>
  <si>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</si>
  <si>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</si>
  <si>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</si>
  <si>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</si>
  <si>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</si>
  <si>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</si>
  <si>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</si>
  <si>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</si>
  <si>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</si>
  <si>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</si>
  <si>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</si>
  <si>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</si>
  <si>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</si>
  <si>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</si>
  <si>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</si>
  <si>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</si>
  <si>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</si>
  <si>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</si>
  <si>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</si>
  <si>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</si>
  <si>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</si>
  <si>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</si>
  <si>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</si>
  <si>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</si>
  <si>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</si>
  <si>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</si>
  <si>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</si>
  <si>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</si>
  <si>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</si>
  <si>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</si>
  <si>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</si>
  <si>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</si>
  <si>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</si>
  <si>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</si>
  <si>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</si>
  <si>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</si>
  <si>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</si>
  <si>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</si>
  <si>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</si>
  <si>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</si>
  <si>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</si>
  <si>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</si>
  <si>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</si>
  <si>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</si>
  <si>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</si>
  <si>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</si>
  <si>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</si>
  <si>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</si>
  <si>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</si>
  <si>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</si>
  <si>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</si>
  <si>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</si>
  <si>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</si>
  <si>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</si>
  <si>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</si>
  <si>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</si>
  <si>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</si>
  <si>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</si>
  <si>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</si>
  <si>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</si>
  <si>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</si>
  <si>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</si>
  <si>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</si>
  <si>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</si>
  <si>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</si>
  <si>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</si>
  <si>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</si>
  <si>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</si>
  <si>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</si>
  <si>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</si>
  <si>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</si>
  <si>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</si>
  <si>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</si>
  <si>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</si>
  <si>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</si>
  <si>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</si>
  <si>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</si>
  <si>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</si>
  <si>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</si>
  <si>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</si>
  <si>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</si>
  <si>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</si>
  <si>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</si>
  <si>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</si>
  <si>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</si>
  <si>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</si>
  <si>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</si>
  <si>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</si>
  <si>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</si>
  <si>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</si>
  <si>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</si>
  <si>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</si>
  <si>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</si>
  <si>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</si>
  <si>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</si>
  <si>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</si>
  <si>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</si>
  <si>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</si>
  <si>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</si>
  <si>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</si>
  <si>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</si>
  <si>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</si>
  <si>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</si>
  <si>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</si>
  <si>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</si>
  <si>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</si>
  <si>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</si>
  <si>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</si>
  <si>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</si>
  <si>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</si>
  <si>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</si>
  <si>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</si>
  <si>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</si>
  <si>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</si>
  <si>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</si>
  <si>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</si>
  <si>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</si>
  <si>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</si>
  <si>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</si>
  <si>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</si>
  <si>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</si>
  <si>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</si>
  <si>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</si>
  <si>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</si>
  <si>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</si>
  <si>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</si>
  <si>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</si>
  <si>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</si>
  <si>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</si>
  <si>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</si>
  <si>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</si>
  <si>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</si>
  <si>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</si>
  <si>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</si>
  <si>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</si>
  <si>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</si>
  <si>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</si>
  <si>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</si>
  <si>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</si>
  <si>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</si>
  <si>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</si>
  <si>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</si>
  <si>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</si>
  <si>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</si>
  <si>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</si>
  <si>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</si>
  <si>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</si>
  <si>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</si>
  <si>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</si>
  <si>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</si>
  <si>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</si>
  <si>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</si>
  <si>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</si>
  <si>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</si>
  <si>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</si>
  <si>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</si>
  <si>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</si>
  <si>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</si>
  <si>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</si>
  <si>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</si>
  <si>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</si>
  <si>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</si>
  <si>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</si>
  <si>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</si>
  <si>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</si>
  <si>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</si>
  <si>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</si>
  <si>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</si>
  <si>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</si>
  <si>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</si>
  <si>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</si>
  <si>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</si>
  <si>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</si>
  <si>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</si>
  <si>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</si>
  <si>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</si>
  <si>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</si>
  <si>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</si>
  <si>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</si>
  <si>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</si>
  <si>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</si>
  <si>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</si>
  <si>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</si>
  <si>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</si>
  <si>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</si>
  <si>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</si>
  <si>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</si>
  <si>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</si>
  <si>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</si>
  <si>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</si>
  <si>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</si>
  <si>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</si>
  <si>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</si>
  <si>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</si>
  <si>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</si>
  <si>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</si>
  <si>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</si>
  <si>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</si>
  <si>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</si>
  <si>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</si>
  <si>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</si>
  <si>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</si>
  <si>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</si>
  <si>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</si>
  <si>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</si>
  <si>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</si>
  <si>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</si>
  <si>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</si>
  <si>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</si>
  <si>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</si>
  <si>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</si>
  <si>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</si>
  <si>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</si>
  <si>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</si>
  <si>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</si>
  <si>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</si>
  <si>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</si>
  <si>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</si>
  <si>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</si>
  <si>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</si>
  <si>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</si>
  <si>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</si>
  <si>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</si>
  <si>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</si>
  <si>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</si>
  <si>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</si>
  <si>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</si>
  <si>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</si>
  <si>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</si>
  <si>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</si>
  <si>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</si>
  <si>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</si>
  <si>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</si>
  <si>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</si>
  <si>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</si>
  <si>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</si>
  <si>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</si>
  <si>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</si>
  <si>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</si>
  <si>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</si>
  <si>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</si>
  <si>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</si>
  <si>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</si>
  <si>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</si>
  <si>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</si>
  <si>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</si>
  <si>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</si>
  <si>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</si>
  <si>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</si>
  <si>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</si>
  <si>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</si>
  <si>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</si>
  <si>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</si>
  <si>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</si>
  <si>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</si>
  <si>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</si>
  <si>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</si>
  <si>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</si>
  <si>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</si>
  <si>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</si>
  <si>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</si>
  <si>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</si>
  <si>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</si>
  <si>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</si>
  <si>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</si>
  <si>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</si>
  <si>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</si>
  <si>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</si>
  <si>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</si>
  <si>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</si>
  <si>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</si>
  <si>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</si>
  <si>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</si>
  <si>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</si>
  <si>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</si>
  <si>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</si>
  <si>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</si>
  <si>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</si>
  <si>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</si>
  <si>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</si>
  <si>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</si>
  <si>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</si>
  <si>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</si>
  <si>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</si>
  <si>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</si>
  <si>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</si>
  <si>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</si>
  <si>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</si>
  <si>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</si>
  <si>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</si>
  <si>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</si>
  <si>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</si>
  <si>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</si>
  <si>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</si>
  <si>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</si>
  <si>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</si>
  <si>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</si>
  <si>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</si>
  <si>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</si>
  <si>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</si>
  <si>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</si>
  <si>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</si>
  <si>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</si>
  <si>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</si>
  <si>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</si>
  <si>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</si>
  <si>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</si>
  <si>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</si>
  <si>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</si>
  <si>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</si>
  <si>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</si>
  <si>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</si>
  <si>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</si>
  <si>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</si>
  <si>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</si>
  <si>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</si>
  <si>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</si>
  <si>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</si>
  <si>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</si>
  <si>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</si>
  <si>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</si>
  <si>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</si>
  <si>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</si>
  <si>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</si>
  <si>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</si>
  <si>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</si>
  <si>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</si>
  <si>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</si>
  <si>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</si>
  <si>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</si>
  <si>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</si>
  <si>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</si>
  <si>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</si>
  <si>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</si>
  <si>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</si>
  <si>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</si>
  <si>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</si>
  <si>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</si>
  <si>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</si>
  <si>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</si>
  <si>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</si>
  <si>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</si>
  <si>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</si>
  <si>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</si>
  <si>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</si>
  <si>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</si>
  <si>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</si>
  <si>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</si>
  <si>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</si>
  <si>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</si>
  <si>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</si>
  <si>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</si>
  <si>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</si>
  <si>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</si>
  <si>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</si>
  <si>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</si>
  <si>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</si>
  <si>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</si>
  <si>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</si>
  <si>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</si>
  <si>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</si>
  <si>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</si>
  <si>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</si>
  <si>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</si>
  <si>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</si>
  <si>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</si>
  <si>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</si>
  <si>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</si>
  <si>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</si>
  <si>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</si>
  <si>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</si>
  <si>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</si>
  <si>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</si>
  <si>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</si>
  <si>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</si>
  <si>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</si>
  <si>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</si>
  <si>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</si>
  <si>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</si>
  <si>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</si>
  <si>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</si>
  <si>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</si>
  <si>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</si>
  <si>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</si>
  <si>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</si>
  <si>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</si>
  <si>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</si>
  <si>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</si>
  <si>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</si>
  <si>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</si>
  <si>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</si>
  <si>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</si>
  <si>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</si>
  <si>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</si>
  <si>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</si>
  <si>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</si>
  <si>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</si>
  <si>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</si>
  <si>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</si>
  <si>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</si>
  <si>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</si>
  <si>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</si>
  <si>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</si>
  <si>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</si>
  <si>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</si>
  <si>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</si>
  <si>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</si>
  <si>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</si>
  <si>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</si>
  <si>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</si>
  <si>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</si>
  <si>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</si>
  <si>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</si>
  <si>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</si>
  <si>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</si>
  <si>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</si>
  <si>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</si>
  <si>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</si>
  <si>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</si>
  <si>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</si>
  <si>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</si>
  <si>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</si>
  <si>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</si>
  <si>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</si>
  <si>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</si>
  <si>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</si>
  <si>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</si>
  <si>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</si>
  <si>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</si>
  <si>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</si>
  <si>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</si>
  <si>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</si>
  <si>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</si>
  <si>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</si>
  <si>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</si>
  <si>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</si>
  <si>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</si>
  <si>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</si>
  <si>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</si>
  <si>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</si>
  <si>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</si>
  <si>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</si>
  <si>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</si>
  <si>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</si>
  <si>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</si>
  <si>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</si>
  <si>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</si>
  <si>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</si>
  <si>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</si>
  <si>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</si>
  <si>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</si>
  <si>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</si>
  <si>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</si>
  <si>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</si>
  <si>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</si>
  <si>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</si>
  <si>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</si>
  <si>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</si>
  <si>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</si>
  <si>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</si>
  <si>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</si>
  <si>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</si>
  <si>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</si>
  <si>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</si>
  <si>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</si>
  <si>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</si>
  <si>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</si>
  <si>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</si>
  <si>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</si>
  <si>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</si>
  <si>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</si>
  <si>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</si>
  <si>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</si>
  <si>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</si>
  <si>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</si>
  <si>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</si>
  <si>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</si>
  <si>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</si>
  <si>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</si>
  <si>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</si>
  <si>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</si>
  <si>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</si>
  <si>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</si>
  <si>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</si>
  <si>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</si>
  <si>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</si>
  <si>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</si>
  <si>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</si>
  <si>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</si>
  <si>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</si>
  <si>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</si>
  <si>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</si>
  <si>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</si>
  <si>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</si>
  <si>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</si>
  <si>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</si>
  <si>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</si>
  <si>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</si>
  <si>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</si>
  <si>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</si>
  <si>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</si>
  <si>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</si>
  <si>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</si>
  <si>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</si>
  <si>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</si>
  <si>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</si>
  <si>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</si>
  <si>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</si>
  <si>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</si>
  <si>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</si>
  <si>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</si>
  <si>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</si>
  <si>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</si>
  <si>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</si>
  <si>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</si>
  <si>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</si>
  <si>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</si>
  <si>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</si>
  <si>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</si>
  <si>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</si>
  <si>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</si>
  <si>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</si>
  <si>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</si>
  <si>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</si>
  <si>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</si>
  <si>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</si>
  <si>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</si>
  <si>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</si>
  <si>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</si>
  <si>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</si>
  <si>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</si>
  <si>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</si>
  <si>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</si>
  <si>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</si>
  <si>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</si>
  <si>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</si>
  <si>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</si>
  <si>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</si>
  <si>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</si>
  <si>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</si>
  <si>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</si>
  <si>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</si>
  <si>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</si>
  <si>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</si>
  <si>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</si>
  <si>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</si>
  <si>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</si>
  <si>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</si>
  <si>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</si>
  <si>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</si>
  <si>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</si>
  <si>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</si>
  <si>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</si>
  <si>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</si>
  <si>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</si>
  <si>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</si>
  <si>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</si>
  <si>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</si>
  <si>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</si>
  <si>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</si>
  <si>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</si>
  <si>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</si>
  <si>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</si>
  <si>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</si>
  <si>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</si>
  <si>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</si>
  <si>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</si>
  <si>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</si>
  <si>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</si>
  <si>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</si>
  <si>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</si>
  <si>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</si>
  <si>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</si>
  <si>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</si>
  <si>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</si>
  <si>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</si>
  <si>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</si>
  <si>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</si>
  <si>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</si>
  <si>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</si>
  <si>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</si>
  <si>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</si>
  <si>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</si>
  <si>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</si>
  <si>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</si>
  <si>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</si>
  <si>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</si>
  <si>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</si>
  <si>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</si>
  <si>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</si>
  <si>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</si>
  <si>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</si>
  <si>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</si>
  <si>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</si>
  <si>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</si>
  <si>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</si>
  <si>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</si>
  <si>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</si>
  <si>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</si>
  <si>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</si>
  <si>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</si>
  <si>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</si>
  <si>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</si>
  <si>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</si>
  <si>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</si>
  <si>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</si>
  <si>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</si>
  <si>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</si>
  <si>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</si>
  <si>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</si>
  <si>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</si>
  <si>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</si>
  <si>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</si>
  <si>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</si>
  <si>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</si>
  <si>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</si>
  <si>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</si>
  <si>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</si>
  <si>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</si>
  <si>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</si>
  <si>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</si>
  <si>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</si>
  <si>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</si>
  <si>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</si>
  <si>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</si>
  <si>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</si>
  <si>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</si>
  <si>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</si>
  <si>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</si>
  <si>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</si>
  <si>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</si>
  <si>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</si>
  <si>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</si>
  <si>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</si>
  <si>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</si>
  <si>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</si>
  <si>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</si>
  <si>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</si>
  <si>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</si>
  <si>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</si>
  <si>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</si>
  <si>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</si>
  <si>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</si>
  <si>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</si>
  <si>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</si>
  <si>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</si>
  <si>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</si>
  <si>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</si>
  <si>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</si>
  <si>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</si>
  <si>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</si>
  <si>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</si>
  <si>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</si>
  <si>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</si>
  <si>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</si>
  <si>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</si>
  <si>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</si>
  <si>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</si>
  <si>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</si>
  <si>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</si>
  <si>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</si>
  <si>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</si>
  <si>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</si>
  <si>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</si>
  <si>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</si>
  <si>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</si>
  <si>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</si>
  <si>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</si>
  <si>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</si>
  <si>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</si>
  <si>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</si>
  <si>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</si>
  <si>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</si>
  <si>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</si>
  <si>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</si>
  <si>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</si>
  <si>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</si>
  <si>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</si>
  <si>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</si>
  <si>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</si>
  <si>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</si>
  <si>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</si>
  <si>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</si>
  <si>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</si>
  <si>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</si>
  <si>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</si>
  <si>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</si>
  <si>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</si>
  <si>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</si>
  <si>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</si>
  <si>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</si>
  <si>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</si>
  <si>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</si>
  <si>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</si>
  <si>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</si>
  <si>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</si>
  <si>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</si>
  <si>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</si>
  <si>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</si>
  <si>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</si>
  <si>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</si>
  <si>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</si>
  <si>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</si>
  <si>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</si>
  <si>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</si>
  <si>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</si>
  <si>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</si>
  <si>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</si>
  <si>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</si>
  <si>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</si>
  <si>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</si>
  <si>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</si>
  <si>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</si>
  <si>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</si>
  <si>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</si>
  <si>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</si>
  <si>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</si>
  <si>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</si>
  <si>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</si>
  <si>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</si>
  <si>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</si>
  <si>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</si>
  <si>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</si>
  <si>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</si>
  <si>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</si>
  <si>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</si>
  <si>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</si>
  <si>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</si>
  <si>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</si>
  <si>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</si>
  <si>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</si>
  <si>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</si>
  <si>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</si>
  <si>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</si>
  <si>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</si>
  <si>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</si>
  <si>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</si>
  <si>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</si>
  <si>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</si>
  <si>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</si>
  <si>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</si>
  <si>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</si>
  <si>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</si>
  <si>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</si>
  <si>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</si>
  <si>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</si>
  <si>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</si>
  <si>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</si>
  <si>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</si>
  <si>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</si>
  <si>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</si>
  <si>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</si>
  <si>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</si>
  <si>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</si>
  <si>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</si>
  <si>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</si>
  <si>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</si>
  <si>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</si>
  <si>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</si>
  <si>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</si>
  <si>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</si>
  <si>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</si>
  <si>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</si>
  <si>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</si>
  <si>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</si>
  <si>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</si>
  <si>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</si>
  <si>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</si>
  <si>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</si>
  <si>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</si>
  <si>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</si>
  <si>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</si>
  <si>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</si>
  <si>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</si>
  <si>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</si>
  <si>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</si>
  <si>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</si>
  <si>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</si>
  <si>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</si>
  <si>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</si>
  <si>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</si>
  <si>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</si>
  <si>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</si>
  <si>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</si>
  <si>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</si>
  <si>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</si>
  <si>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</si>
  <si>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</si>
  <si>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</si>
  <si>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</si>
  <si>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</si>
  <si>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</si>
  <si>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</si>
  <si>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</si>
  <si>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</si>
  <si>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</si>
  <si>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</si>
  <si>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</si>
  <si>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</si>
  <si>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</si>
  <si>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</si>
  <si>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</si>
  <si>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</si>
  <si>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</si>
  <si>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</si>
  <si>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</si>
  <si>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</si>
  <si>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</si>
  <si>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</si>
  <si>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</si>
  <si>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</si>
  <si>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</si>
  <si>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</si>
  <si>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</si>
  <si>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</si>
  <si>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</si>
  <si>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</si>
  <si>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</si>
  <si>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</si>
  <si>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</si>
  <si>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</si>
  <si>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</si>
  <si>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</si>
  <si>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</si>
  <si>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</si>
  <si>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</si>
  <si>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</si>
  <si>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</si>
  <si>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</si>
  <si>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</si>
  <si>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</si>
  <si>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</si>
  <si>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</si>
  <si>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</si>
  <si>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</si>
  <si>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</si>
  <si>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</si>
  <si>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</si>
  <si>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</si>
  <si>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</si>
  <si>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</si>
  <si>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</si>
  <si>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</si>
  <si>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</si>
  <si>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</si>
  <si>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</si>
  <si>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</si>
  <si>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</si>
  <si>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</si>
  <si>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</si>
  <si>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</si>
  <si>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</si>
  <si>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</si>
  <si>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</si>
  <si>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</si>
  <si>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</si>
  <si>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</si>
  <si>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</si>
  <si>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</si>
  <si>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</si>
  <si>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</si>
  <si>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</si>
  <si>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</si>
  <si>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</si>
  <si>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</si>
  <si>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</si>
  <si>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</si>
  <si>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</si>
  <si>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</si>
  <si>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</si>
  <si>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</si>
  <si>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</si>
  <si>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</si>
  <si>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</si>
  <si>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</si>
  <si>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</si>
  <si>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</si>
  <si>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</si>
  <si>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</si>
  <si>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</si>
  <si>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</si>
  <si>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</si>
  <si>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</si>
  <si>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</si>
  <si>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</si>
  <si>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</si>
  <si>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</si>
  <si>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</si>
  <si>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</si>
  <si>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</si>
  <si>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</si>
  <si>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</si>
  <si>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</si>
  <si>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</si>
  <si>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</si>
  <si>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</si>
  <si>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</si>
  <si>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</si>
  <si>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</si>
  <si>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</si>
  <si>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</si>
  <si>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</si>
  <si>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</si>
  <si>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</si>
  <si>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</si>
  <si>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</si>
  <si>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</si>
  <si>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</si>
  <si>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</si>
  <si>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</si>
  <si>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</si>
  <si>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</si>
  <si>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</si>
  <si>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</si>
  <si>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</si>
  <si>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</si>
  <si>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</si>
  <si>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</si>
  <si>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</si>
  <si>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</si>
  <si>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</si>
  <si>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</si>
  <si>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</si>
  <si>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</si>
  <si>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</si>
  <si>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</si>
  <si>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</si>
  <si>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</si>
  <si>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</si>
  <si>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</si>
  <si>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</si>
  <si>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</si>
  <si>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</si>
  <si>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</si>
  <si>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</si>
  <si>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</si>
  <si>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</si>
  <si>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</si>
  <si>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</si>
  <si>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</si>
  <si>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</si>
  <si>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</si>
  <si>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</si>
  <si>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</si>
  <si>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</si>
  <si>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</si>
  <si>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</si>
  <si>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</si>
  <si>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</si>
  <si>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</si>
  <si>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</si>
  <si>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</si>
  <si>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</si>
  <si>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</si>
  <si>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</si>
  <si>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</si>
  <si>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</si>
  <si>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</si>
  <si>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</si>
  <si>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</si>
  <si>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</si>
  <si>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</si>
  <si>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</si>
  <si>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</si>
  <si>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</si>
  <si>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</si>
  <si>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</si>
  <si>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</si>
  <si>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</si>
  <si>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</si>
  <si>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</si>
  <si>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</si>
  <si>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</si>
  <si>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</si>
  <si>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</si>
  <si>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</si>
  <si>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</si>
  <si>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</si>
  <si>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</si>
  <si>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</si>
  <si>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</si>
  <si>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</si>
  <si>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</si>
  <si>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</si>
  <si>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</si>
  <si>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</si>
  <si>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</si>
  <si>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</si>
  <si>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</si>
  <si>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</si>
  <si>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</si>
  <si>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</si>
  <si>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</si>
  <si>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</si>
  <si>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</si>
  <si>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</si>
  <si>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</si>
  <si>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</si>
  <si>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</si>
  <si>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</si>
  <si>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</si>
  <si>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</si>
  <si>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</si>
  <si>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</si>
  <si>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</si>
  <si>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</si>
  <si>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</si>
  <si>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</si>
  <si>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</si>
  <si>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</si>
  <si>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</si>
  <si>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</si>
  <si>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</si>
  <si>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</si>
  <si>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</si>
  <si>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</si>
  <si>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</si>
  <si>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</si>
  <si>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</si>
  <si>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</si>
  <si>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</si>
  <si>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</si>
  <si>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</si>
  <si>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</si>
  <si>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</si>
  <si>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</si>
  <si>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</si>
  <si>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</si>
  <si>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</si>
  <si>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</si>
  <si>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</si>
  <si>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</si>
  <si>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</si>
  <si>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</si>
  <si>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</si>
  <si>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</si>
  <si>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</si>
  <si>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</si>
  <si>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</si>
  <si>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</si>
  <si>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</si>
  <si>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</si>
  <si>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</si>
  <si>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</si>
  <si>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</si>
  <si>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</si>
  <si>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</si>
  <si>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</si>
  <si>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</si>
  <si>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</si>
  <si>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</si>
  <si>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</si>
  <si>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</si>
  <si>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</si>
  <si>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</si>
  <si>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</si>
  <si>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</si>
  <si>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</si>
  <si>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</si>
  <si>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</si>
  <si>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</si>
  <si>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</si>
  <si>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</si>
  <si>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</si>
  <si>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</si>
  <si>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</si>
  <si>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</si>
  <si>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</si>
  <si>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</si>
  <si>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</si>
  <si>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</si>
  <si>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</si>
  <si>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</si>
  <si>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</si>
  <si>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</si>
  <si>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</si>
  <si>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</si>
  <si>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</si>
  <si>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</si>
  <si>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</si>
  <si>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</si>
  <si>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</si>
  <si>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</si>
  <si>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</si>
  <si>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</si>
  <si>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</si>
  <si>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</si>
  <si>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</si>
  <si>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</si>
  <si>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</si>
  <si>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</si>
  <si>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</si>
  <si>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</si>
  <si>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</si>
  <si>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</si>
  <si>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</si>
  <si>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</si>
  <si>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</si>
  <si>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</si>
  <si>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</si>
  <si>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</si>
  <si>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</si>
  <si>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</si>
  <si>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</si>
  <si>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</si>
  <si>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</si>
  <si>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</si>
  <si>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</si>
  <si>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</si>
  <si>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</si>
  <si>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</si>
  <si>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</si>
  <si>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</si>
  <si>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</si>
  <si>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</si>
  <si>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</si>
  <si>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</si>
  <si>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</si>
  <si>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</si>
  <si>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</si>
  <si>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</si>
  <si>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</si>
  <si>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</si>
  <si>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</si>
  <si>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</si>
  <si>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</si>
  <si>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</si>
  <si>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</si>
  <si>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</si>
  <si>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</si>
  <si>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</si>
  <si>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</si>
  <si>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</si>
  <si>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</si>
  <si>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</si>
  <si>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</si>
  <si>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</si>
  <si>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</si>
  <si>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</si>
  <si>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</si>
  <si>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</si>
  <si>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</si>
  <si>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</si>
  <si>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</si>
  <si>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</si>
  <si>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</si>
  <si>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</si>
  <si>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</si>
  <si>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</si>
  <si>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</si>
  <si>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</si>
  <si>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</si>
  <si>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</si>
  <si>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</si>
  <si>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</si>
  <si>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</si>
  <si>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</si>
  <si>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</si>
  <si>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</si>
  <si>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</si>
  <si>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</si>
  <si>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</si>
  <si>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</si>
  <si>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</si>
  <si>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</si>
  <si>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</si>
  <si>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</si>
  <si>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</si>
  <si>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</si>
  <si>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</si>
  <si>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</si>
  <si>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</si>
  <si>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</si>
  <si>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</si>
  <si>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</si>
  <si>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</si>
  <si>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</si>
  <si>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</si>
  <si>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</si>
  <si>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</si>
  <si>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</si>
  <si>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</si>
  <si>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</si>
  <si>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</si>
  <si>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</si>
  <si>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</si>
  <si>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</si>
  <si>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</si>
  <si>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</si>
  <si>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</si>
  <si>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</si>
  <si>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</si>
  <si>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</si>
  <si>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</si>
  <si>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</si>
  <si>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</si>
  <si>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</si>
  <si>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</si>
  <si>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</si>
  <si>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</si>
  <si>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</si>
  <si>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</si>
  <si>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</si>
  <si>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</si>
  <si>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</si>
  <si>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</si>
  <si>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</si>
  <si>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</si>
  <si>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</si>
  <si>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</si>
  <si>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</si>
  <si>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</si>
  <si>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</si>
  <si>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</si>
  <si>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</si>
  <si>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</si>
  <si>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</si>
  <si>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</si>
  <si>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</si>
  <si>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</si>
  <si>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</si>
  <si>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</si>
  <si>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</si>
  <si>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</si>
  <si>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</si>
  <si>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</si>
  <si>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</si>
  <si>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</si>
  <si>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</si>
  <si>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</si>
  <si>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</si>
  <si>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</si>
  <si>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</si>
  <si>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</si>
  <si>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</si>
  <si>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</si>
  <si>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</si>
  <si>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</si>
  <si>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</si>
  <si>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</si>
  <si>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</si>
  <si>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</si>
  <si>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</si>
  <si>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</si>
  <si>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</si>
  <si>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</si>
  <si>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</si>
  <si>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</si>
  <si>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</si>
  <si>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</si>
  <si>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</si>
  <si>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</si>
  <si>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</si>
  <si>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</si>
  <si>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</si>
  <si>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</si>
  <si>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</si>
  <si>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</si>
  <si>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</si>
  <si>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</si>
  <si>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</si>
  <si>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</si>
  <si>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</si>
  <si>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</si>
  <si>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</si>
  <si>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</si>
  <si>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</si>
  <si>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</si>
  <si>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</si>
  <si>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</si>
  <si>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</si>
  <si>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</si>
  <si>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</si>
  <si>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</si>
  <si>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</si>
  <si>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</si>
  <si>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</si>
  <si>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</si>
  <si>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</si>
  <si>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</si>
  <si>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</si>
  <si>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</si>
  <si>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</si>
  <si>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</si>
  <si>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</si>
  <si>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</si>
  <si>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</si>
  <si>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</si>
  <si>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</si>
  <si>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</si>
  <si>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</si>
  <si>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</si>
  <si>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</si>
  <si>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</si>
  <si>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</si>
  <si>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</si>
  <si>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</si>
  <si>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</si>
  <si>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</si>
  <si>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</si>
  <si>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</si>
  <si>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</si>
  <si>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</si>
  <si>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</si>
  <si>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</si>
  <si>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</si>
  <si>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</si>
  <si>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</si>
  <si>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</si>
  <si>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</si>
  <si>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</si>
  <si>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</si>
  <si>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</si>
  <si>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</si>
  <si>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</si>
  <si>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</si>
  <si>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</si>
  <si>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</si>
  <si>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</si>
  <si>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</si>
  <si>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</si>
  <si>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</si>
  <si>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</si>
  <si>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</si>
  <si>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</si>
  <si>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</si>
  <si>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</si>
  <si>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</si>
  <si>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</si>
  <si>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</si>
  <si>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</si>
  <si>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</si>
  <si>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</si>
  <si>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</si>
  <si>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</si>
  <si>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</si>
  <si>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</si>
  <si>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</si>
  <si>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</si>
  <si>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</si>
  <si>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</si>
  <si>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</si>
  <si>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</si>
  <si>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</si>
  <si>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</si>
  <si>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</si>
  <si>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</si>
  <si>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</si>
  <si>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</si>
  <si>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</si>
  <si>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</si>
  <si>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</si>
  <si>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</si>
  <si>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</si>
  <si>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</si>
  <si>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</si>
  <si>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</si>
  <si>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</si>
  <si>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</si>
  <si>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</si>
  <si>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</si>
  <si>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</si>
  <si>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</si>
  <si>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</si>
  <si>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</si>
  <si>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</si>
  <si>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</si>
  <si>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</si>
  <si>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</si>
  <si>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</si>
  <si>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</si>
  <si>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</si>
  <si>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</si>
  <si>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</si>
  <si>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</si>
  <si>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</si>
  <si>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</si>
  <si>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</si>
  <si>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</si>
  <si>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</si>
  <si>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</si>
  <si>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</si>
  <si>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</si>
  <si>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</si>
  <si>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</si>
  <si>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</si>
  <si>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</si>
  <si>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</si>
  <si>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</si>
  <si>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</si>
  <si>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</si>
  <si>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</si>
  <si>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</si>
  <si>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</si>
  <si>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</si>
  <si>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</si>
  <si>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</si>
  <si>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</si>
  <si>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</si>
  <si>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</si>
  <si>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</si>
  <si>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</si>
  <si>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</si>
  <si>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</si>
  <si>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</si>
  <si>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</si>
  <si>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</si>
  <si>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</si>
  <si>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</si>
  <si>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</si>
  <si>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</si>
  <si>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</si>
  <si>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</si>
  <si>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</si>
  <si>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</si>
  <si>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</si>
  <si>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</si>
  <si>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</si>
  <si>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</si>
  <si>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</si>
  <si>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</si>
  <si>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</si>
  <si>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</si>
  <si>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</si>
  <si>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</si>
  <si>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</si>
  <si>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</si>
  <si>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</si>
  <si>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</si>
  <si>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</si>
  <si>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</si>
  <si>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</si>
  <si>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</si>
  <si>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</si>
  <si>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</si>
  <si>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</si>
  <si>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</si>
  <si>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</si>
  <si>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</si>
  <si>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</si>
  <si>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</si>
  <si>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</si>
  <si>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</si>
  <si>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</si>
  <si>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</si>
  <si>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</si>
  <si>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</si>
  <si>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</si>
  <si>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</si>
  <si>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</si>
  <si>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</si>
  <si>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</si>
  <si>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</si>
  <si>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</si>
  <si>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</si>
  <si>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</si>
  <si>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</si>
  <si>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</si>
  <si>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</si>
  <si>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</si>
  <si>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</si>
  <si>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</si>
  <si>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</si>
  <si>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</si>
  <si>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</si>
  <si>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</si>
  <si>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</si>
  <si>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</si>
  <si>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</si>
  <si>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</si>
  <si>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</si>
  <si>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</si>
  <si>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</si>
  <si>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</si>
  <si>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</si>
  <si>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</si>
  <si>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</si>
  <si>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</si>
  <si>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</si>
  <si>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</si>
  <si>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</si>
  <si>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</si>
  <si>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</si>
  <si>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</si>
  <si>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</si>
  <si>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</si>
  <si>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</si>
  <si>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</si>
  <si>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</si>
  <si>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</si>
  <si>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</si>
  <si>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</si>
  <si>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</si>
  <si>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</si>
  <si>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</si>
  <si>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</si>
  <si>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</si>
  <si>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</si>
  <si>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</si>
  <si>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</si>
  <si>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</si>
  <si>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</si>
  <si>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</si>
  <si>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</si>
  <si>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</si>
  <si>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</si>
  <si>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</si>
  <si>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</si>
  <si>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</si>
  <si>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</si>
  <si>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</si>
  <si>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</si>
  <si>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</si>
  <si>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</si>
  <si>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</si>
  <si>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</si>
  <si>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</si>
  <si>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</si>
  <si>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</si>
  <si>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</si>
  <si>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</si>
  <si>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</si>
  <si>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</si>
  <si>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</si>
  <si>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</si>
  <si>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</si>
  <si>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</si>
  <si>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</si>
  <si>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</si>
  <si>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</si>
  <si>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</si>
  <si>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</si>
  <si>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</si>
  <si>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</si>
  <si>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</si>
  <si>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</si>
  <si>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</si>
  <si>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</si>
  <si>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</si>
  <si>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</si>
  <si>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</si>
  <si>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</si>
  <si>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</si>
  <si>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</si>
  <si>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</si>
  <si>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</si>
  <si>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</si>
  <si>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</si>
  <si>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</si>
  <si>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</si>
  <si>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</si>
  <si>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</si>
  <si>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</si>
  <si>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</si>
  <si>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</si>
  <si>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</si>
  <si>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</si>
  <si>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</si>
  <si>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</si>
  <si>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</si>
  <si>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</si>
  <si>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</si>
  <si>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</si>
  <si>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</si>
  <si>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</si>
  <si>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</si>
  <si>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</si>
  <si>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</si>
  <si>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</si>
  <si>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</si>
  <si>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</si>
  <si>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</si>
  <si>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</si>
  <si>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</si>
  <si>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</si>
  <si>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</si>
  <si>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</si>
  <si>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</si>
  <si>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</si>
  <si>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</si>
  <si>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</si>
  <si>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</si>
  <si>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</si>
  <si>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</si>
  <si>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</si>
  <si>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</si>
  <si>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</si>
  <si>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</si>
  <si>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</si>
  <si>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</si>
  <si>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</si>
  <si>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</si>
  <si>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</si>
  <si>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</si>
  <si>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</si>
  <si>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</si>
  <si>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</si>
  <si>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</si>
  <si>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</si>
  <si>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</si>
  <si>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</si>
  <si>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</si>
  <si>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</si>
  <si>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</si>
  <si>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</si>
  <si>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</si>
  <si>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</si>
  <si>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</si>
  <si>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</si>
  <si>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</si>
  <si>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</si>
  <si>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</si>
  <si>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</si>
  <si>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</si>
  <si>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</si>
  <si>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</si>
  <si>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</si>
  <si>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</si>
  <si>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</si>
  <si>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</si>
  <si>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</si>
  <si>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</si>
  <si>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</si>
  <si>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</si>
  <si>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</si>
  <si>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</si>
  <si>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</si>
  <si>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</si>
  <si>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</si>
  <si>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</si>
  <si>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</si>
  <si>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</si>
  <si>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</si>
  <si>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</si>
  <si>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</si>
  <si>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</si>
  <si>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</si>
  <si>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</si>
  <si>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</si>
  <si>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</si>
  <si>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</si>
  <si>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</si>
  <si>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</si>
  <si>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</si>
  <si>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</si>
  <si>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</si>
  <si>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</si>
  <si>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</si>
  <si>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</si>
  <si>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</si>
  <si>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</si>
  <si>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</si>
  <si>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</si>
  <si>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</si>
  <si>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</si>
  <si>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</si>
  <si>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</si>
  <si>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</si>
  <si>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</si>
  <si>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</si>
  <si>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</si>
  <si>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</si>
  <si>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</si>
  <si>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</si>
  <si>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</si>
  <si>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</si>
  <si>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</si>
  <si>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</si>
  <si>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</si>
  <si>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</si>
  <si>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</si>
  <si>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</si>
  <si>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</si>
  <si>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</si>
  <si>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</si>
  <si>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</si>
  <si>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</si>
  <si>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</si>
  <si>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</si>
  <si>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</si>
  <si>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</si>
  <si>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</si>
  <si>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</si>
  <si>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</si>
  <si>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</si>
  <si>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</si>
  <si>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</si>
  <si>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</si>
  <si>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</si>
  <si>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</si>
  <si>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</si>
  <si>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</si>
  <si>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</si>
  <si>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</si>
  <si>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</si>
  <si>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</si>
  <si>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</si>
  <si>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</si>
  <si>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</si>
  <si>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</si>
  <si>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</si>
  <si>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</si>
  <si>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</si>
  <si>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</si>
  <si>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</si>
  <si>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</si>
  <si>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</si>
  <si>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</si>
  <si>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</si>
  <si>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</si>
  <si>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</si>
  <si>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</si>
  <si>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</si>
  <si>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</si>
  <si>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</si>
  <si>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</si>
  <si>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</si>
  <si>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</si>
  <si>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</si>
  <si>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</si>
  <si>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</si>
  <si>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</si>
  <si>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</si>
  <si>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</si>
  <si>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</si>
  <si>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</si>
  <si>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</si>
  <si>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</si>
  <si>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</si>
  <si>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</si>
  <si>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</si>
  <si>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</si>
  <si>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</si>
  <si>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</si>
  <si>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</si>
  <si>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</si>
  <si>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</si>
  <si>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</si>
  <si>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</si>
  <si>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</si>
  <si>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</si>
  <si>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</si>
  <si>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</si>
  <si>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</si>
  <si>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</si>
  <si>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</si>
  <si>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</si>
  <si>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</si>
  <si>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</si>
  <si>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</si>
  <si>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</si>
  <si>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</si>
  <si>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</si>
  <si>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</si>
  <si>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</si>
  <si>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</si>
  <si>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</si>
  <si>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</si>
  <si>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</si>
  <si>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</si>
  <si>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</si>
  <si>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</si>
  <si>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</si>
  <si>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</si>
  <si>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</si>
  <si>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</si>
  <si>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</si>
  <si>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</si>
  <si>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</si>
  <si>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</si>
  <si>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</si>
  <si>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</si>
  <si>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</si>
  <si>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</si>
  <si>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</si>
  <si>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</si>
  <si>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</si>
  <si>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</si>
  <si>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</si>
  <si>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</si>
  <si>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</si>
  <si>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</si>
  <si>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</si>
  <si>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</si>
  <si>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</si>
  <si>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</si>
  <si>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</si>
  <si>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</si>
  <si>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</si>
  <si>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</si>
  <si>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</si>
  <si>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</si>
  <si>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</si>
  <si>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</si>
  <si>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</si>
  <si>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</si>
  <si>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</si>
  <si>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</si>
  <si>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</si>
  <si>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</si>
  <si>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</si>
  <si>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</si>
  <si>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</si>
  <si>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</si>
  <si>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</si>
  <si>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</si>
  <si>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</si>
  <si>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</si>
  <si>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</si>
  <si>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</si>
  <si>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</si>
  <si>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</si>
  <si>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</si>
  <si>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</si>
  <si>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</si>
  <si>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</si>
  <si>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</si>
  <si>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</si>
  <si>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</si>
  <si>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</si>
  <si>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</si>
  <si>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</si>
  <si>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</si>
  <si>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</si>
  <si>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</si>
  <si>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</si>
  <si>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</si>
  <si>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</si>
  <si>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</si>
  <si>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</si>
  <si>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</si>
  <si>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</si>
  <si>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</si>
  <si>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</si>
  <si>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</si>
  <si>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</si>
  <si>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</si>
  <si>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</si>
  <si>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</si>
  <si>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</si>
  <si>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</si>
  <si>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</si>
  <si>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</si>
  <si>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</si>
  <si>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</si>
  <si>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</si>
  <si>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</si>
  <si>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</si>
  <si>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</si>
  <si>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</si>
  <si>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</si>
  <si>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</si>
  <si>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</si>
  <si>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</si>
  <si>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</si>
  <si>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</si>
  <si>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</si>
  <si>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</si>
  <si>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</si>
  <si>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</si>
  <si>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</si>
  <si>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</si>
  <si>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</si>
  <si>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</si>
  <si>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</si>
  <si>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</si>
  <si>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</si>
  <si>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</si>
  <si>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</si>
  <si>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</si>
  <si>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</si>
  <si>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</si>
  <si>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</si>
  <si>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</si>
  <si>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</si>
  <si>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</si>
  <si>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</si>
  <si>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</si>
  <si>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</si>
  <si>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</si>
  <si>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</si>
  <si>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</si>
  <si>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</si>
  <si>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</si>
  <si>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</si>
  <si>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</si>
  <si>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</si>
  <si>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</si>
  <si>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</si>
  <si>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</si>
  <si>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</si>
  <si>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</si>
  <si>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</si>
  <si>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</si>
  <si>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</si>
  <si>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</si>
  <si>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</si>
  <si>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</si>
  <si>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</si>
  <si>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</si>
  <si>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</si>
  <si>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</si>
  <si>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</si>
  <si>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</si>
  <si>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</si>
  <si>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</si>
  <si>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</si>
  <si>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</si>
  <si>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</si>
  <si>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</si>
  <si>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</si>
  <si>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</si>
  <si>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</si>
  <si>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</si>
  <si>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</si>
  <si>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</si>
  <si>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</si>
  <si>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</si>
  <si>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</si>
  <si>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</si>
  <si>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</si>
  <si>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</si>
  <si>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</si>
  <si>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</si>
  <si>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</si>
  <si>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</si>
  <si>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</si>
  <si>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</si>
  <si>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</si>
  <si>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</si>
  <si>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</si>
  <si>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</si>
  <si>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</si>
  <si>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</si>
  <si>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</si>
  <si>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</si>
  <si>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</si>
  <si>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</si>
  <si>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</si>
  <si>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</si>
  <si>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</si>
  <si>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</si>
  <si>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</si>
  <si>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</si>
  <si>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</si>
  <si>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</si>
  <si>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</si>
  <si>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</si>
  <si>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</si>
  <si>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</si>
  <si>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</si>
  <si>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</si>
  <si>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</si>
  <si>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</si>
  <si>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</si>
  <si>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</si>
  <si>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</si>
  <si>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</si>
  <si>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</si>
  <si>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</si>
  <si>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</si>
  <si>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</si>
  <si>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</si>
  <si>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</si>
  <si>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</si>
  <si>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</si>
  <si>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</si>
  <si>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</si>
  <si>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</si>
  <si>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</si>
  <si>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</si>
  <si>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</si>
  <si>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</si>
  <si>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</si>
  <si>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</si>
  <si>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</si>
  <si>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</si>
  <si>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</si>
  <si>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</si>
  <si>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</si>
  <si>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</si>
  <si>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</si>
  <si>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</si>
  <si>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</si>
  <si>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</si>
  <si>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</si>
  <si>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</si>
  <si>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</si>
  <si>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</si>
  <si>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</si>
  <si>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</si>
  <si>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</si>
  <si>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</si>
  <si>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</si>
  <si>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</si>
  <si>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</si>
  <si>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</si>
  <si>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</si>
  <si>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</si>
  <si>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</si>
  <si>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</si>
  <si>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</si>
  <si>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</si>
  <si>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</si>
  <si>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</si>
  <si>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</si>
  <si>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</si>
  <si>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</si>
  <si>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</si>
  <si>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</si>
  <si>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</si>
  <si>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</si>
  <si>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</si>
  <si>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</si>
  <si>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</si>
  <si>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</si>
  <si>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</si>
  <si>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</si>
  <si>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</si>
  <si>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</si>
  <si>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</si>
  <si>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</si>
  <si>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</si>
  <si>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</si>
  <si>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</si>
  <si>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</si>
  <si>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</si>
  <si>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</si>
  <si>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</si>
  <si>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</si>
  <si>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</si>
  <si>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</si>
  <si>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</si>
  <si>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</si>
  <si>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</si>
  <si>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</si>
  <si>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</si>
  <si>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</si>
  <si>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</si>
  <si>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</si>
  <si>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</si>
  <si>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</si>
  <si>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</si>
  <si>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</si>
  <si>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</si>
  <si>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</si>
  <si>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</si>
  <si>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</si>
  <si>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</si>
  <si>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</si>
  <si>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</si>
  <si>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</si>
  <si>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</si>
  <si>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</si>
  <si>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</si>
  <si>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</si>
  <si>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</si>
  <si>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</si>
  <si>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</si>
  <si>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</si>
  <si>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</si>
  <si>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</si>
  <si>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</si>
  <si>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</si>
  <si>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</si>
  <si>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</si>
  <si>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</si>
  <si>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</si>
  <si>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</si>
  <si>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</si>
  <si>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</si>
  <si>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</si>
  <si>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</si>
  <si>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</si>
  <si>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</si>
  <si>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</si>
  <si>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</si>
  <si>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</si>
  <si>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</si>
  <si>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</si>
  <si>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</si>
  <si>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</si>
  <si>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</si>
  <si>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</si>
  <si>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</si>
  <si>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</si>
  <si>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</si>
  <si>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</si>
  <si>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</si>
  <si>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</si>
  <si>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</si>
  <si>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</si>
  <si>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</si>
  <si>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</si>
  <si>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</si>
  <si>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</si>
  <si>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</si>
  <si>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</si>
  <si>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</si>
  <si>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</si>
  <si>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</si>
  <si>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</si>
  <si>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</si>
  <si>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</si>
  <si>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</si>
  <si>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</si>
  <si>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</si>
  <si>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</si>
  <si>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</si>
  <si>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</si>
  <si>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</si>
  <si>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</si>
  <si>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</si>
  <si>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</si>
  <si>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</si>
  <si>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</si>
  <si>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</si>
  <si>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</si>
  <si>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</si>
  <si>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</si>
  <si>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</si>
  <si>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</si>
  <si>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</si>
  <si>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</si>
  <si>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</si>
  <si>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</si>
  <si>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</si>
  <si>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</si>
  <si>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</si>
  <si>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</si>
  <si>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</si>
  <si>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</si>
  <si>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</si>
  <si>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</si>
  <si>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</si>
  <si>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</si>
  <si>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</si>
  <si>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</si>
  <si>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</si>
  <si>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</si>
  <si>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</si>
  <si>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</si>
  <si>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</si>
  <si>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</si>
  <si>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</si>
  <si>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</si>
  <si>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</si>
  <si>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</si>
  <si>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</si>
  <si>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</si>
  <si>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</si>
  <si>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</si>
  <si>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</si>
  <si>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</si>
  <si>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</si>
  <si>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</si>
  <si>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</si>
  <si>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</si>
  <si>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</si>
  <si>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</si>
  <si>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</si>
  <si>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</si>
  <si>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</si>
  <si>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</si>
  <si>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</si>
  <si>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</si>
  <si>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</si>
  <si>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</si>
  <si>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</si>
  <si>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</si>
  <si>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</si>
  <si>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</si>
  <si>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</si>
  <si>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</si>
  <si>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</si>
  <si>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</si>
  <si>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</si>
  <si>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</si>
  <si>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</si>
  <si>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</si>
  <si>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</si>
  <si>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</si>
  <si>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</si>
  <si>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</si>
  <si>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</si>
  <si>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</si>
  <si>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</si>
  <si>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</si>
  <si>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</si>
  <si>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</si>
  <si>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</si>
  <si>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</si>
  <si>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</si>
  <si>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</si>
  <si>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</si>
  <si>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</si>
  <si>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</si>
  <si>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</si>
  <si>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</si>
  <si>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</si>
  <si>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</si>
  <si>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</si>
  <si>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</si>
  <si>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</si>
  <si>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</si>
  <si>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</si>
  <si>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</si>
  <si>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</si>
  <si>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</si>
  <si>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</si>
  <si>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</si>
  <si>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</si>
  <si>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</si>
  <si>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</si>
  <si>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</si>
  <si>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</si>
  <si>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</si>
  <si>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</si>
  <si>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</si>
  <si>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</si>
  <si>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</si>
  <si>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</si>
  <si>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</si>
  <si>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</si>
  <si>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</si>
  <si>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</si>
  <si>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</si>
  <si>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</si>
  <si>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</si>
  <si>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</si>
  <si>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</si>
  <si>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</si>
  <si>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</si>
  <si>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</si>
  <si>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</si>
  <si>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</si>
  <si>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</si>
  <si>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</si>
  <si>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</si>
  <si>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</si>
  <si>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</si>
  <si>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</si>
  <si>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</si>
  <si>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</si>
  <si>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</si>
  <si>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</si>
  <si>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</si>
  <si>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</si>
  <si>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</si>
  <si>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</si>
  <si>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</si>
  <si>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</si>
  <si>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</si>
  <si>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</si>
  <si>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</si>
  <si>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</si>
  <si>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</si>
  <si>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</si>
  <si>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</si>
  <si>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</si>
  <si>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</si>
  <si>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</si>
  <si>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</si>
  <si>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</si>
  <si>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</si>
  <si>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</si>
  <si>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</si>
  <si>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</si>
  <si>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</si>
  <si>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</si>
  <si>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</si>
  <si>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</si>
  <si>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</si>
  <si>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</si>
  <si>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</si>
  <si>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</si>
  <si>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</si>
  <si>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</si>
  <si>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</si>
  <si>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</si>
  <si>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</si>
  <si>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</si>
  <si>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</si>
  <si>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</si>
  <si>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</si>
  <si>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</si>
  <si>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</si>
  <si>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</si>
  <si>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</si>
  <si>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</si>
  <si>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</si>
  <si>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</si>
  <si>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</si>
  <si>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</si>
  <si>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</si>
  <si>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</si>
  <si>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</si>
  <si>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</si>
  <si>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</si>
  <si>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</si>
  <si>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</si>
  <si>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</si>
  <si>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</si>
  <si>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</si>
  <si>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</si>
  <si>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</si>
  <si>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</si>
  <si>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</si>
  <si>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</si>
  <si>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</si>
  <si>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</si>
  <si>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</si>
  <si>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</si>
  <si>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</si>
  <si>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</si>
  <si>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</si>
  <si>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</si>
  <si>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</si>
  <si>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</si>
  <si>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</si>
  <si>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</si>
  <si>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</si>
  <si>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</si>
  <si>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</si>
  <si>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</si>
  <si>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</si>
  <si>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</si>
  <si>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</si>
  <si>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</si>
  <si>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</si>
  <si>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</si>
  <si>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</si>
  <si>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</si>
  <si>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</si>
  <si>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</si>
  <si>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</si>
  <si>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</si>
  <si>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</si>
  <si>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</si>
  <si>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</si>
  <si>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</si>
  <si>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</si>
  <si>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</si>
  <si>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</si>
  <si>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</si>
  <si>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</si>
  <si>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</si>
  <si>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</si>
  <si>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</si>
  <si>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</si>
  <si>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</si>
  <si>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</si>
  <si>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</si>
  <si>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</si>
  <si>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</si>
  <si>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</si>
  <si>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</si>
  <si>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</si>
  <si>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</si>
  <si>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</si>
  <si>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</si>
  <si>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</si>
  <si>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</si>
  <si>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</si>
  <si>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</si>
  <si>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</si>
  <si>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</si>
  <si>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</si>
  <si>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</si>
  <si>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</si>
  <si>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</si>
  <si>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</si>
  <si>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</si>
  <si>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</si>
  <si>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</si>
  <si>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</si>
  <si>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</si>
  <si>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</si>
  <si>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</si>
  <si>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</si>
  <si>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</si>
  <si>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</si>
  <si>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</si>
  <si>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</si>
  <si>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</si>
  <si>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</si>
  <si>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</si>
  <si>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</si>
  <si>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</si>
  <si>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</si>
  <si>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</si>
  <si>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</si>
  <si>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</si>
  <si>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</si>
  <si>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</si>
  <si>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</si>
  <si>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</si>
  <si>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</si>
  <si>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</si>
  <si>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</si>
  <si>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</si>
  <si>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</si>
  <si>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</si>
  <si>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</si>
  <si>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</si>
  <si>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</si>
  <si>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</si>
  <si>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</si>
  <si>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</si>
  <si>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</si>
  <si>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</si>
  <si>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</si>
  <si>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</si>
  <si>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</si>
  <si>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</si>
  <si>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</si>
  <si>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</si>
  <si>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</si>
  <si>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</si>
  <si>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</si>
  <si>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</si>
  <si>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</si>
  <si>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</si>
  <si>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</si>
  <si>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</si>
  <si>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</si>
  <si>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</si>
  <si>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</si>
  <si>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</si>
  <si>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</si>
  <si>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</si>
  <si>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</si>
  <si>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</si>
  <si>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</si>
  <si>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</si>
  <si>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</si>
  <si>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</si>
  <si>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</si>
  <si>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</si>
  <si>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</si>
  <si>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</si>
  <si>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</si>
  <si>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</si>
  <si>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</si>
  <si>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</si>
  <si>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</si>
  <si>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</si>
  <si>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</si>
  <si>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</si>
  <si>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</si>
  <si>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</si>
  <si>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</si>
  <si>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</si>
  <si>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</si>
  <si>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</si>
  <si>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</si>
  <si>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</si>
  <si>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</si>
  <si>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</si>
  <si>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</si>
  <si>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</si>
  <si>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</si>
  <si>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</si>
  <si>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</si>
  <si>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</si>
  <si>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</si>
  <si>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</si>
  <si>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</si>
  <si>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</si>
  <si>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</si>
  <si>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</si>
  <si>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</si>
  <si>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</si>
  <si>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</si>
  <si>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</si>
  <si>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</si>
  <si>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</si>
  <si>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</si>
  <si>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</si>
  <si>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</si>
  <si>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</si>
  <si>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</si>
  <si>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</si>
  <si>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</si>
  <si>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</si>
  <si>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</si>
  <si>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</si>
  <si>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</si>
  <si>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</si>
  <si>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</si>
  <si>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</si>
  <si>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</si>
  <si>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</si>
  <si>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</si>
  <si>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</si>
  <si>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</si>
  <si>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</si>
  <si>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</si>
  <si>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</si>
  <si>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</si>
  <si>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</si>
  <si>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</si>
  <si>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</si>
  <si>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</si>
  <si>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</si>
  <si>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</si>
  <si>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</si>
  <si>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</si>
  <si>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</si>
  <si>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</si>
  <si>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</si>
  <si>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</si>
  <si>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</si>
  <si>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</si>
  <si>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</si>
  <si>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</si>
  <si>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</si>
  <si>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</si>
  <si>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</si>
  <si>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</si>
  <si>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</si>
  <si>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</si>
  <si>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</si>
  <si>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</si>
  <si>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</si>
  <si>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</si>
  <si>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</si>
  <si>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</si>
  <si>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</si>
  <si>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</si>
  <si>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</si>
  <si>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</si>
  <si>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</si>
  <si>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</si>
  <si>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</si>
  <si>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</si>
  <si>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</si>
  <si>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</si>
  <si>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</si>
  <si>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</si>
  <si>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</si>
  <si>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</si>
  <si>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</si>
  <si>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</si>
  <si>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</si>
  <si>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</si>
  <si>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</si>
  <si>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</si>
  <si>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</si>
  <si>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</si>
  <si>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</si>
  <si>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</si>
  <si>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</si>
  <si>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</si>
  <si>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</si>
  <si>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</si>
  <si>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</si>
  <si>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</si>
  <si>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</si>
  <si>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</si>
  <si>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</si>
  <si>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</si>
  <si>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</si>
  <si>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</si>
  <si>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</si>
  <si>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</si>
  <si>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</si>
  <si>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</si>
  <si>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</si>
  <si>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</si>
  <si>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</si>
  <si>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</si>
  <si>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</si>
  <si>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</si>
  <si>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</si>
  <si>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</si>
  <si>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</si>
  <si>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</si>
  <si>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</si>
  <si>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</si>
  <si>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</si>
  <si>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</si>
  <si>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</si>
  <si>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</si>
  <si>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</si>
  <si>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</si>
  <si>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</si>
  <si>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</si>
  <si>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</si>
  <si>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</si>
  <si>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</si>
  <si>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</si>
  <si>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</si>
  <si>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</si>
  <si>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</si>
  <si>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</si>
  <si>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</si>
  <si>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</si>
  <si>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</si>
  <si>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</si>
  <si>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</si>
  <si>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</si>
  <si>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</si>
  <si>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</si>
  <si>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</si>
  <si>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</si>
  <si>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</si>
  <si>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</si>
  <si>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</si>
  <si>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</si>
  <si>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</si>
  <si>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</si>
  <si>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</si>
  <si>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</si>
  <si>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</si>
  <si>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</si>
  <si>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</si>
  <si>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</si>
  <si>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</si>
  <si>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</si>
  <si>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</si>
  <si>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</si>
  <si>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</si>
  <si>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</si>
  <si>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</si>
  <si>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</si>
  <si>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</si>
  <si>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</si>
  <si>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</si>
  <si>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</si>
  <si>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</si>
  <si>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</si>
  <si>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</si>
  <si>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</si>
  <si>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</si>
  <si>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</si>
  <si>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</si>
  <si>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</si>
  <si>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</si>
  <si>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</si>
  <si>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</si>
  <si>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</si>
  <si>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</si>
  <si>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</si>
  <si>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</si>
  <si>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</si>
  <si>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</si>
  <si>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</si>
  <si>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</si>
  <si>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</si>
  <si>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</si>
  <si>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</si>
  <si>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</si>
  <si>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</si>
  <si>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</si>
  <si>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</si>
  <si>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</si>
  <si>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</si>
  <si>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</si>
  <si>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</si>
  <si>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</si>
  <si>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</si>
  <si>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</si>
  <si>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</si>
  <si>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</si>
  <si>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</si>
  <si>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</si>
  <si>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</si>
  <si>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</si>
  <si>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</si>
  <si>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</si>
  <si>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</si>
  <si>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</si>
  <si>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</si>
  <si>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</si>
  <si>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</si>
  <si>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</si>
  <si>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</si>
  <si>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</si>
  <si>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</si>
  <si>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</si>
  <si>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</si>
  <si>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</si>
  <si>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</si>
  <si>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</si>
  <si>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</si>
  <si>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</si>
  <si>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</si>
  <si>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</si>
  <si>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</si>
  <si>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</si>
  <si>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</si>
  <si>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</si>
  <si>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</si>
  <si>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</si>
  <si>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</si>
  <si>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</si>
  <si>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</si>
  <si>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</si>
  <si>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</si>
  <si>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</si>
  <si>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</si>
  <si>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</si>
  <si>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</si>
  <si>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</si>
  <si>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</si>
  <si>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</si>
  <si>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</si>
  <si>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</si>
  <si>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</si>
  <si>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</si>
  <si>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</si>
  <si>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</si>
  <si>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</si>
  <si>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</si>
  <si>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</si>
  <si>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</si>
  <si>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</si>
  <si>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</si>
  <si>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</si>
  <si>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</si>
  <si>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</si>
  <si>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</si>
  <si>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</si>
  <si>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</si>
  <si>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</si>
  <si>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</si>
  <si>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</si>
  <si>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</si>
  <si>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</si>
  <si>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</si>
  <si>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</si>
  <si>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</si>
  <si>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</si>
  <si>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</si>
  <si>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</si>
  <si>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</si>
  <si>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</si>
  <si>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</si>
  <si>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</si>
  <si>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</si>
  <si>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</si>
  <si>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</si>
  <si>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</si>
  <si>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</si>
  <si>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</si>
  <si>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</si>
  <si>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</si>
  <si>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</si>
  <si>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</si>
  <si>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</si>
  <si>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</si>
  <si>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</si>
  <si>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</si>
  <si>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</si>
  <si>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</si>
  <si>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</si>
  <si>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</si>
  <si>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</si>
  <si>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</si>
  <si>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</si>
  <si>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</si>
  <si>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</si>
  <si>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</si>
  <si>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</si>
  <si>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</si>
  <si>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</si>
  <si>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</si>
  <si>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</si>
  <si>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</si>
  <si>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</si>
  <si>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</si>
  <si>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</si>
  <si>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</si>
  <si>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</si>
  <si>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</si>
  <si>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</si>
  <si>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</si>
  <si>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</si>
  <si>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</si>
  <si>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</si>
  <si>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</si>
  <si>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</si>
  <si>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</si>
  <si>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</si>
  <si>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</si>
  <si>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</si>
  <si>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</si>
  <si>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</si>
  <si>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</si>
  <si>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</si>
  <si>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</si>
  <si>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</si>
  <si>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</si>
  <si>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</si>
  <si>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</si>
  <si>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</si>
  <si>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</si>
  <si>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</si>
  <si>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</si>
  <si>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</si>
  <si>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</si>
  <si>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</si>
  <si>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</si>
  <si>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</si>
  <si>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</si>
  <si>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</si>
  <si>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</si>
  <si>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</si>
  <si>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</si>
  <si>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</si>
  <si>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</si>
  <si>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</si>
  <si>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</si>
  <si>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</si>
  <si>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</si>
  <si>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</si>
  <si>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</si>
  <si>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</si>
  <si>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</si>
  <si>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</si>
  <si>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</si>
  <si>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</si>
  <si>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</si>
  <si>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</si>
  <si>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</si>
  <si>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</si>
  <si>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</si>
  <si>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</si>
  <si>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</si>
  <si>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</si>
  <si>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</si>
  <si>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</si>
  <si>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</si>
  <si>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</si>
  <si>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</si>
  <si>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</si>
  <si>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</si>
  <si>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</si>
  <si>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</si>
  <si>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</si>
  <si>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</si>
  <si>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</si>
  <si>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</si>
  <si>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</si>
  <si>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</si>
  <si>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</si>
  <si>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</si>
  <si>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</si>
  <si>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</si>
  <si>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</si>
  <si>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</si>
  <si>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</si>
  <si>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</si>
  <si>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</si>
  <si>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</si>
  <si>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</si>
  <si>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</si>
  <si>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</si>
  <si>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</si>
  <si>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</si>
  <si>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</si>
  <si>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</si>
  <si>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</si>
  <si>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</si>
  <si>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</si>
  <si>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</si>
  <si>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</si>
  <si>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</si>
  <si>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</si>
  <si>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</si>
  <si>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</si>
  <si>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</si>
  <si>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</si>
  <si>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</si>
  <si>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</si>
  <si>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</si>
  <si>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</si>
  <si>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</si>
  <si>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</si>
  <si>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</si>
  <si>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</si>
  <si>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</si>
  <si>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</si>
  <si>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</si>
  <si>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</si>
  <si>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</si>
  <si>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</si>
  <si>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</si>
  <si>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</si>
  <si>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</si>
  <si>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</si>
  <si>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</si>
  <si>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</si>
  <si>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</si>
  <si>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</si>
  <si>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</si>
  <si>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</si>
  <si>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</si>
  <si>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</si>
  <si>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</si>
  <si>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</si>
  <si>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</si>
  <si>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</si>
  <si>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</si>
  <si>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</si>
  <si>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</si>
  <si>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</si>
  <si>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</si>
  <si>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</si>
  <si>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</si>
  <si>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</si>
  <si>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</si>
  <si>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</si>
  <si>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</si>
  <si>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</si>
  <si>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</si>
  <si>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</si>
  <si>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</si>
  <si>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</si>
  <si>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</si>
  <si>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</si>
  <si>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</si>
  <si>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</si>
  <si>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</si>
  <si>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</si>
  <si>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</si>
  <si>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</si>
  <si>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</si>
  <si>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</si>
  <si>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</si>
  <si>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</si>
  <si>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</si>
  <si>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</si>
  <si>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</si>
  <si>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</si>
  <si>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</si>
  <si>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</si>
  <si>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</si>
  <si>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</si>
  <si>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</si>
  <si>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</si>
  <si>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</si>
  <si>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</si>
  <si>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</si>
  <si>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</si>
  <si>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</si>
  <si>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</si>
  <si>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</si>
  <si>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</si>
  <si>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</si>
  <si>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</si>
  <si>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</si>
  <si>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</si>
  <si>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</si>
  <si>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</si>
  <si>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</si>
  <si>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</si>
  <si>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</si>
  <si>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</si>
  <si>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</si>
  <si>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</si>
  <si>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</si>
  <si>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</si>
  <si>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</si>
  <si>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</si>
  <si>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</si>
  <si>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</si>
  <si>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</si>
  <si>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</si>
  <si>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</si>
  <si>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</si>
  <si>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</si>
  <si>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</si>
  <si>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</si>
  <si>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</si>
  <si>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</si>
  <si>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</si>
  <si>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</si>
  <si>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</si>
  <si>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</si>
  <si>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</si>
  <si>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</si>
  <si>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</si>
  <si>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</si>
  <si>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</si>
  <si>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</si>
  <si>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</si>
  <si>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</si>
  <si>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</si>
  <si>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</si>
  <si>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</si>
  <si>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</si>
  <si>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</si>
  <si>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</si>
  <si>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</si>
  <si>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</si>
  <si>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</si>
  <si>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</si>
  <si>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</si>
  <si>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</si>
  <si>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</si>
  <si>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</si>
  <si>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</si>
  <si>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</si>
  <si>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</si>
  <si>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</si>
  <si>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</si>
  <si>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</si>
  <si>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</si>
  <si>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</si>
  <si>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</si>
  <si>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</si>
  <si>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</si>
  <si>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</si>
  <si>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</si>
  <si>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</si>
  <si>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</si>
  <si>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</si>
  <si>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</si>
  <si>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</si>
  <si>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</si>
  <si>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</si>
  <si>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</si>
  <si>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</si>
  <si>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</si>
  <si>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</si>
  <si>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</si>
  <si>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</si>
  <si>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</si>
  <si>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</si>
  <si>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</si>
  <si>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</si>
  <si>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</si>
  <si>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</si>
  <si>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</si>
  <si>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</si>
  <si>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</si>
  <si>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</si>
  <si>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</si>
  <si>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</si>
  <si>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</si>
  <si>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</si>
  <si>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</si>
  <si>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</si>
  <si>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</si>
  <si>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</si>
  <si>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</si>
  <si>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</si>
  <si>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</si>
  <si>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</si>
  <si>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</si>
  <si>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</si>
  <si>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</si>
  <si>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</si>
  <si>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</si>
  <si>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</si>
  <si>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</si>
  <si>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</si>
  <si>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</si>
  <si>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</si>
  <si>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</si>
  <si>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</si>
  <si>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</si>
  <si>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</si>
  <si>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</si>
  <si>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</si>
  <si>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</si>
  <si>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</si>
  <si>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</si>
  <si>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</si>
  <si>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</si>
  <si>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</si>
  <si>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</si>
  <si>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</si>
  <si>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</si>
  <si>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</si>
  <si>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</si>
  <si>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</si>
  <si>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</si>
  <si>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</si>
  <si>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</si>
  <si>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</si>
  <si>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</si>
  <si>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</si>
  <si>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</si>
  <si>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</si>
  <si>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</si>
  <si>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</si>
  <si>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</si>
  <si>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</si>
  <si>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</si>
  <si>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</si>
  <si>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</si>
  <si>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</si>
  <si>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</si>
  <si>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</si>
  <si>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</si>
  <si>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</si>
  <si>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</si>
  <si>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</si>
  <si>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</si>
  <si>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</si>
  <si>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</si>
  <si>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</si>
  <si>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</si>
  <si>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</si>
  <si>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</si>
  <si>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</si>
  <si>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</si>
  <si>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</si>
  <si>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</si>
  <si>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</si>
  <si>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</si>
  <si>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</si>
  <si>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</si>
  <si>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</si>
  <si>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</si>
  <si>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</si>
  <si>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</si>
  <si>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</si>
  <si>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</si>
  <si>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</si>
  <si>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</si>
  <si>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</si>
  <si>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</si>
  <si>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</si>
  <si>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</si>
  <si>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</si>
  <si>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</si>
  <si>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</si>
  <si>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</si>
  <si>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</si>
  <si>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</si>
  <si>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</si>
  <si>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</si>
  <si>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</si>
  <si>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</si>
  <si>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</si>
  <si>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</si>
  <si>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</si>
  <si>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</si>
  <si>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</si>
  <si>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</si>
  <si>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</si>
  <si>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</si>
  <si>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</si>
  <si>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</si>
  <si>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</si>
  <si>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</si>
  <si>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</si>
  <si>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</si>
  <si>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</si>
  <si>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</si>
  <si>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</si>
  <si>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</si>
  <si>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</si>
  <si>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</si>
  <si>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</si>
  <si>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</si>
  <si>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</si>
  <si>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</si>
  <si>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</si>
  <si>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</si>
  <si>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</si>
  <si>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</si>
  <si>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</si>
  <si>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</si>
  <si>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</si>
  <si>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</si>
  <si>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</si>
  <si>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</si>
  <si>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</si>
  <si>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</si>
  <si>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</si>
  <si>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</si>
  <si>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</si>
  <si>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</si>
  <si>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</si>
  <si>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</si>
  <si>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</si>
  <si>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</si>
  <si>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</si>
  <si>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</si>
  <si>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</si>
  <si>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</si>
  <si>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</si>
  <si>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</si>
  <si>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</si>
  <si>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</si>
  <si>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</si>
  <si>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</si>
  <si>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</si>
  <si>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</si>
  <si>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</si>
  <si>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</si>
  <si>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</si>
  <si>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</si>
  <si>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</si>
  <si>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</si>
  <si>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</si>
  <si>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</si>
  <si>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</si>
  <si>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</si>
  <si>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</si>
  <si>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</si>
  <si>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</si>
  <si>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</si>
  <si>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</si>
  <si>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</si>
  <si>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</si>
  <si>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</si>
  <si>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</si>
  <si>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</si>
  <si>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</si>
  <si>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</si>
  <si>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</si>
  <si>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</si>
  <si>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</si>
  <si>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</si>
  <si>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</si>
  <si>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</si>
  <si>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</si>
  <si>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</si>
  <si>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</si>
  <si>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</si>
  <si>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</si>
  <si>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</si>
  <si>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</si>
  <si>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</si>
  <si>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</si>
  <si>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</si>
  <si>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</si>
  <si>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</si>
  <si>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</si>
  <si>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</si>
  <si>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</si>
  <si>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</si>
  <si>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</si>
  <si>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</si>
  <si>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</si>
  <si>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</si>
  <si>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</si>
  <si>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</si>
  <si>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</si>
  <si>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</si>
  <si>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</si>
  <si>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</si>
  <si>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</si>
  <si>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</si>
  <si>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</si>
  <si>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</si>
  <si>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</si>
  <si>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</si>
  <si>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</si>
  <si>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</si>
  <si>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</si>
  <si>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</si>
  <si>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</si>
  <si>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</si>
  <si>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</si>
  <si>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</si>
  <si>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</si>
  <si>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</si>
  <si>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</si>
  <si>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</si>
  <si>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</si>
  <si>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</si>
  <si>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</si>
  <si>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</si>
  <si>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</si>
  <si>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</si>
  <si>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</si>
  <si>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</si>
  <si>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</si>
  <si>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</si>
  <si>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</si>
  <si>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</si>
  <si>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</si>
  <si>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</si>
  <si>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</si>
  <si>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</si>
  <si>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</si>
  <si>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</si>
  <si>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</si>
  <si>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</si>
  <si>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</si>
  <si>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</si>
  <si>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</si>
  <si>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</si>
  <si>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</si>
  <si>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</si>
  <si>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</si>
  <si>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</si>
  <si>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</si>
  <si>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</si>
  <si>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</si>
  <si>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</si>
  <si>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</si>
  <si>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</si>
  <si>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</si>
  <si>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</si>
  <si>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</si>
  <si>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</si>
  <si>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</si>
  <si>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</si>
  <si>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</si>
  <si>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</si>
  <si>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</si>
  <si>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</si>
  <si>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</si>
  <si>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</si>
  <si>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</si>
  <si>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</si>
  <si>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</si>
  <si>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</si>
  <si>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</si>
  <si>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</si>
  <si>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</si>
  <si>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</si>
  <si>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</si>
  <si>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</si>
  <si>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</si>
  <si>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</si>
  <si>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</si>
  <si>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</si>
  <si>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</si>
  <si>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</si>
  <si>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</si>
  <si>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</si>
  <si>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</si>
  <si>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</si>
  <si>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</si>
  <si>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</si>
  <si>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</si>
  <si>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</si>
  <si>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</si>
  <si>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</si>
  <si>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</si>
  <si>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</si>
  <si>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</si>
  <si>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</si>
  <si>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</si>
  <si>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</si>
  <si>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</si>
  <si>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</si>
  <si>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</si>
  <si>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</si>
  <si>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</si>
  <si>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</si>
  <si>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</si>
  <si>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</si>
  <si>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</si>
  <si>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</si>
  <si>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</si>
  <si>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</si>
  <si>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</si>
  <si>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</si>
  <si>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</si>
  <si>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</si>
  <si>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</si>
  <si>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</si>
  <si>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</si>
  <si>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</si>
  <si>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</si>
  <si>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</si>
  <si>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</si>
  <si>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</si>
  <si>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</si>
  <si>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</si>
  <si>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</si>
  <si>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</si>
  <si>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</si>
  <si>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</si>
  <si>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</si>
  <si>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</si>
  <si>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</si>
  <si>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</si>
  <si>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</si>
  <si>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</si>
  <si>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</si>
  <si>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</si>
  <si>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</si>
  <si>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</si>
  <si>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</si>
  <si>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</si>
  <si>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</si>
  <si>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</si>
  <si>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</si>
  <si>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</si>
  <si>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</si>
  <si>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</si>
  <si>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</si>
  <si>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</si>
  <si>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</si>
  <si>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</si>
  <si>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</si>
  <si>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</si>
  <si>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</si>
  <si>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</si>
  <si>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</si>
  <si>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</si>
  <si>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</si>
  <si>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</si>
  <si>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</si>
  <si>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</si>
  <si>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</si>
  <si>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</si>
  <si>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</si>
  <si>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</si>
  <si>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</si>
  <si>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</si>
  <si>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</si>
  <si>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</si>
  <si>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</si>
  <si>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</si>
  <si>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</si>
  <si>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</si>
  <si>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</si>
  <si>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</si>
  <si>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</si>
  <si>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</si>
  <si>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</si>
  <si>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</si>
  <si>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</si>
  <si>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</si>
  <si>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</si>
  <si>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</si>
  <si>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</si>
  <si>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</si>
  <si>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</si>
  <si>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</si>
  <si>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</si>
  <si>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</si>
  <si>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</si>
  <si>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</si>
  <si>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</si>
  <si>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</si>
  <si>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</si>
  <si>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</si>
  <si>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</si>
  <si>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</si>
  <si>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</si>
  <si>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</si>
  <si>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</si>
  <si>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</si>
  <si>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</si>
  <si>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</si>
  <si>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</si>
  <si>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</si>
  <si>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</si>
  <si>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</si>
  <si>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</si>
  <si>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</si>
  <si>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</si>
  <si>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</si>
  <si>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</si>
  <si>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</si>
  <si>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</si>
  <si>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</si>
  <si>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</si>
  <si>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</si>
  <si>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</si>
  <si>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</si>
  <si>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</si>
  <si>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</si>
  <si>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</si>
  <si>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</si>
  <si>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</si>
  <si>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</si>
  <si>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</si>
  <si>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</si>
  <si>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</si>
  <si>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</si>
  <si>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</si>
  <si>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</si>
  <si>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</si>
  <si>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</si>
  <si>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</si>
  <si>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</si>
  <si>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</si>
  <si>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</si>
  <si>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</si>
  <si>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</si>
  <si>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</si>
  <si>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</si>
  <si>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</si>
  <si>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</si>
  <si>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</si>
  <si>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</si>
  <si>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</si>
  <si>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</si>
  <si>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</si>
  <si>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</si>
  <si>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</si>
  <si>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</si>
  <si>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</si>
  <si>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</si>
  <si>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</si>
  <si>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</si>
  <si>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</si>
  <si>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</si>
  <si>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</si>
  <si>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</si>
  <si>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</si>
  <si>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</si>
  <si>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</si>
  <si>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</si>
  <si>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</si>
  <si>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</si>
  <si>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</si>
  <si>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</si>
  <si>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</si>
  <si>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</si>
  <si>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</si>
  <si>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</si>
  <si>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</si>
  <si>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</si>
  <si>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</si>
  <si>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</si>
  <si>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</si>
  <si>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</si>
  <si>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</si>
  <si>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</si>
  <si>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</si>
  <si>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</si>
  <si>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</si>
  <si>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</si>
  <si>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</si>
  <si>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</si>
  <si>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</si>
  <si>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</si>
  <si>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</si>
  <si>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</si>
  <si>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</si>
  <si>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</si>
  <si>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</si>
  <si>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</si>
  <si>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</si>
  <si>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</si>
  <si>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</si>
  <si>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</si>
  <si>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</si>
  <si>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</si>
  <si>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</si>
  <si>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</si>
  <si>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</si>
  <si>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</si>
  <si>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</si>
  <si>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</si>
  <si>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</si>
  <si>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</si>
  <si>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</si>
  <si>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</si>
  <si>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</si>
  <si>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</si>
  <si>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</si>
  <si>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</si>
  <si>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</si>
  <si>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</si>
  <si>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</si>
  <si>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</si>
  <si>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</si>
  <si>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</si>
  <si>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</si>
  <si>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</si>
  <si>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</si>
  <si>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</si>
  <si>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</si>
  <si>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</si>
  <si>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</si>
  <si>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</si>
  <si>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</si>
  <si>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</si>
  <si>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</si>
  <si>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</si>
  <si>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</si>
  <si>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</si>
  <si>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</si>
  <si>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</si>
  <si>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</si>
  <si>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</si>
  <si>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</si>
  <si>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</si>
  <si>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</si>
  <si>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</si>
  <si>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</si>
  <si>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</si>
  <si>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</si>
  <si>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</si>
  <si>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</si>
  <si>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</si>
  <si>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</si>
  <si>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</si>
  <si>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</si>
  <si>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</si>
  <si>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</si>
  <si>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</si>
  <si>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</si>
  <si>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</si>
  <si>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</si>
  <si>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</si>
  <si>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</si>
  <si>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</si>
  <si>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</si>
  <si>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</si>
  <si>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</si>
  <si>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</si>
  <si>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</si>
  <si>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</si>
  <si>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</si>
  <si>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</si>
  <si>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</si>
  <si>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</si>
  <si>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</si>
  <si>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</si>
  <si>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</si>
  <si>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</si>
  <si>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</si>
  <si>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</si>
  <si>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</si>
  <si>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</si>
  <si>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</si>
  <si>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</si>
  <si>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</si>
  <si>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</si>
  <si>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</si>
  <si>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</si>
  <si>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</si>
  <si>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</si>
  <si>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</si>
  <si>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</si>
  <si>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</si>
  <si>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</si>
  <si>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</si>
  <si>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</si>
  <si>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</si>
  <si>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</si>
  <si>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</si>
  <si>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</si>
  <si>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</si>
  <si>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</si>
  <si>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</si>
  <si>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</si>
  <si>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</si>
  <si>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</si>
  <si>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</si>
  <si>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</si>
  <si>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</si>
  <si>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</si>
  <si>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</si>
  <si>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</si>
  <si>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</si>
  <si>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</si>
  <si>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</si>
  <si>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</si>
  <si>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</si>
  <si>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</si>
  <si>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</si>
  <si>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</si>
  <si>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</si>
  <si>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</si>
  <si>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</si>
  <si>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</si>
  <si>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</si>
  <si>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</si>
  <si>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</si>
  <si>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</si>
  <si>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</si>
  <si>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</si>
  <si>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</si>
  <si>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</si>
  <si>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</si>
  <si>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</si>
  <si>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</si>
  <si>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</si>
  <si>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</si>
  <si>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</si>
  <si>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</si>
  <si>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</si>
  <si>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</si>
  <si>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</si>
  <si>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</si>
  <si>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</si>
  <si>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</si>
  <si>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</si>
  <si>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</si>
  <si>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</si>
  <si>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</si>
  <si>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</si>
  <si>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</si>
  <si>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</si>
  <si>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</si>
  <si>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</si>
  <si>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</si>
  <si>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</si>
  <si>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</si>
  <si>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</si>
  <si>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</si>
  <si>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</si>
  <si>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</si>
  <si>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</si>
  <si>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</si>
  <si>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</si>
  <si>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</si>
  <si>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</si>
  <si>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</si>
  <si>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</si>
  <si>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</si>
  <si>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</si>
  <si>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</si>
  <si>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</si>
  <si>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</si>
  <si>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</si>
  <si>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</si>
  <si>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</si>
  <si>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</si>
  <si>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</si>
  <si>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</si>
  <si>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</si>
  <si>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</si>
  <si>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</si>
  <si>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</si>
  <si>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</si>
  <si>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</si>
  <si>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</si>
  <si>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</si>
  <si>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</si>
  <si>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</si>
  <si>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</si>
  <si>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</si>
  <si>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</si>
  <si>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</si>
  <si>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</si>
  <si>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</si>
  <si>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</si>
  <si>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</si>
  <si>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</si>
  <si>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</si>
  <si>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</si>
  <si>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</si>
  <si>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</si>
  <si>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</si>
  <si>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</si>
  <si>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</si>
  <si>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</si>
  <si>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</si>
  <si>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</si>
  <si>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</si>
  <si>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</si>
  <si>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</si>
  <si>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</si>
  <si>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</si>
  <si>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</si>
  <si>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</si>
  <si>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</si>
  <si>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</si>
  <si>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</si>
  <si>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</si>
  <si>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</si>
  <si>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</si>
  <si>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</si>
  <si>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</si>
  <si>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</si>
  <si>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</si>
  <si>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</si>
  <si>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</si>
  <si>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</si>
  <si>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</si>
  <si>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</si>
  <si>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</si>
  <si>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</si>
  <si>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</si>
  <si>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</si>
  <si>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</si>
  <si>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</si>
  <si>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</si>
  <si>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</si>
  <si>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</si>
  <si>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</si>
  <si>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</si>
  <si>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</si>
  <si>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</si>
  <si>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</si>
  <si>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</si>
  <si>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</si>
  <si>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</si>
  <si>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</si>
  <si>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</si>
  <si>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</si>
  <si>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</si>
  <si>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</si>
  <si>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</si>
  <si>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</si>
  <si>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</si>
  <si>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</si>
  <si>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</si>
  <si>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</si>
  <si>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</si>
  <si>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</si>
  <si>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</si>
  <si>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</si>
  <si>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</si>
  <si>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</si>
  <si>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</si>
  <si>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</si>
  <si>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</si>
  <si>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</si>
  <si>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</si>
  <si>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</si>
  <si>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</si>
  <si>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</si>
  <si>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</si>
  <si>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</si>
  <si>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</si>
  <si>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</si>
  <si>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</si>
  <si>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</si>
  <si>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</si>
  <si>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</si>
  <si>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</si>
  <si>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</si>
  <si>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</si>
  <si>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</si>
  <si>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</si>
  <si>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</si>
  <si>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</si>
  <si>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</si>
  <si>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</si>
  <si>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</si>
  <si>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</si>
  <si>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</si>
  <si>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</si>
  <si>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</si>
  <si>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</si>
  <si>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</si>
  <si>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</si>
  <si>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</si>
  <si>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</si>
  <si>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</si>
  <si>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</si>
  <si>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</si>
  <si>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</si>
  <si>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</si>
  <si>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</si>
  <si>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</si>
  <si>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</si>
  <si>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</si>
  <si>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</si>
  <si>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</si>
  <si>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</si>
  <si>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</si>
  <si>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</si>
  <si>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</si>
  <si>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</si>
  <si>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</si>
  <si>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</si>
  <si>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</si>
  <si>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</si>
  <si>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</si>
  <si>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</si>
  <si>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</si>
  <si>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</si>
  <si>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</si>
  <si>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</si>
  <si>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</si>
  <si>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</si>
  <si>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</si>
  <si>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</si>
  <si>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</si>
  <si>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</si>
  <si>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</si>
  <si>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</si>
  <si>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</si>
  <si>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</si>
  <si>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</si>
  <si>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</si>
  <si>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</si>
  <si>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</si>
  <si>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</si>
  <si>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</si>
  <si>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</si>
  <si>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</si>
  <si>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</si>
  <si>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</si>
  <si>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</si>
  <si>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</si>
  <si>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</si>
  <si>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</si>
  <si>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</si>
  <si>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</si>
  <si>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</si>
  <si>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</si>
  <si>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</si>
  <si>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</si>
  <si>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</si>
  <si>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</si>
  <si>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</si>
  <si>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</si>
  <si>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</si>
  <si>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</si>
  <si>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</si>
  <si>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</si>
  <si>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</si>
  <si>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</si>
  <si>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</si>
  <si>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</si>
  <si>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</si>
  <si>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</si>
  <si>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</si>
  <si>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</si>
  <si>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</si>
  <si>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</si>
  <si>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</si>
  <si>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</si>
  <si>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</si>
  <si>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</si>
  <si>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</si>
  <si>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</si>
  <si>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</si>
  <si>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</si>
  <si>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</si>
  <si>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</si>
  <si>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</si>
  <si>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</si>
  <si>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</si>
  <si>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</si>
  <si>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</si>
  <si>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</si>
  <si>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</si>
  <si>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</si>
  <si>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</si>
  <si>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</si>
  <si>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</si>
  <si>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</si>
  <si>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</si>
  <si>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</si>
  <si>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</si>
  <si>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</si>
  <si>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</si>
  <si>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</si>
  <si>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</si>
  <si>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</si>
  <si>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</si>
  <si>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</si>
  <si>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</si>
  <si>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</si>
  <si>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</si>
  <si>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</si>
  <si>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</si>
  <si>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</si>
  <si>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</si>
  <si>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</si>
  <si>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</si>
  <si>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</si>
  <si>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</si>
  <si>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</si>
  <si>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</si>
  <si>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</si>
  <si>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</si>
  <si>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</si>
  <si>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</si>
  <si>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</si>
  <si>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</si>
  <si>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</si>
  <si>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</si>
  <si>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</si>
  <si>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</si>
  <si>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</si>
  <si>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</si>
  <si>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</si>
  <si>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</si>
  <si>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</si>
  <si>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</si>
  <si>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</si>
  <si>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</si>
  <si>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</si>
  <si>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</si>
  <si>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</si>
  <si>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</si>
  <si>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</si>
  <si>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</si>
  <si>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</si>
  <si>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</si>
  <si>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</si>
  <si>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</si>
  <si>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</si>
  <si>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</si>
  <si>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</si>
  <si>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</si>
  <si>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</si>
  <si>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</si>
  <si>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</si>
  <si>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</si>
  <si>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</si>
  <si>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</si>
  <si>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</si>
  <si>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</si>
  <si>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</si>
  <si>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</si>
  <si>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</si>
  <si>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</si>
  <si>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</si>
  <si>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</si>
  <si>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</si>
  <si>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</si>
  <si>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</si>
  <si>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</si>
  <si>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</si>
  <si>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</si>
  <si>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</si>
  <si>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</si>
  <si>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</si>
  <si>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</si>
  <si>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</si>
  <si>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</si>
  <si>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</si>
  <si>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</si>
  <si>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</si>
  <si>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</si>
  <si>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</si>
  <si>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</si>
  <si>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</si>
  <si>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</si>
  <si>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</si>
  <si>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</si>
  <si>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</si>
  <si>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</si>
  <si>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</si>
  <si>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</si>
  <si>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</si>
  <si>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</si>
  <si>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</si>
  <si>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</si>
  <si>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</si>
  <si>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</si>
  <si>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</si>
  <si>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</si>
  <si>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</si>
  <si>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</si>
  <si>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</si>
  <si>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</si>
  <si>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</si>
  <si>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</si>
  <si>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</si>
  <si>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</si>
  <si>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</si>
  <si>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</si>
  <si>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</si>
  <si>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</si>
  <si>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</si>
  <si>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</si>
  <si>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</si>
  <si>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</si>
  <si>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</si>
  <si>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</si>
  <si>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</si>
  <si>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</si>
  <si>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</si>
  <si>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</si>
  <si>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</si>
  <si>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</si>
  <si>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</si>
  <si>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</si>
  <si>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</si>
  <si>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</si>
  <si>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</si>
  <si>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</si>
  <si>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</si>
  <si>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</si>
  <si>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</si>
  <si>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</si>
  <si>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</si>
  <si>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</si>
  <si>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</si>
  <si>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</si>
  <si>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</si>
  <si>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</si>
  <si>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</si>
  <si>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</si>
  <si>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</si>
  <si>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</si>
  <si>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</si>
  <si>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</si>
  <si>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</si>
  <si>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</si>
  <si>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</si>
  <si>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</si>
  <si>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</si>
  <si>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</si>
  <si>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</si>
  <si>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</si>
  <si>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</si>
  <si>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</si>
  <si>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</si>
  <si>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</si>
  <si>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</si>
  <si>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</si>
  <si>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</si>
  <si>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</si>
  <si>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</si>
  <si>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</si>
  <si>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</si>
  <si>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</si>
  <si>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</si>
  <si>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</si>
  <si>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</si>
  <si>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</si>
  <si>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</si>
  <si>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</si>
  <si>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</si>
  <si>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</si>
  <si>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</si>
  <si>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</si>
  <si>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</si>
  <si>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</si>
  <si>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</si>
  <si>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</si>
  <si>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</si>
  <si>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</si>
  <si>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</si>
  <si>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</si>
  <si>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</si>
  <si>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</si>
  <si>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</si>
  <si>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</si>
  <si>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</si>
  <si>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</si>
  <si>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</si>
  <si>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</si>
  <si>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</si>
  <si>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</si>
  <si>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</si>
  <si>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</si>
  <si>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</si>
  <si>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</si>
  <si>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</si>
  <si>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</si>
  <si>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</si>
  <si>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</si>
  <si>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</si>
  <si>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</si>
  <si>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</si>
  <si>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</si>
  <si>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</si>
  <si>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</si>
  <si>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</si>
  <si>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</si>
  <si>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</si>
  <si>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</si>
  <si>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</si>
  <si>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</si>
  <si>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</si>
  <si>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</si>
  <si>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</si>
  <si>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</si>
  <si>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</si>
  <si>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</si>
  <si>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</si>
  <si>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</si>
  <si>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</si>
  <si>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</si>
  <si>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</si>
  <si>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</si>
  <si>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</si>
  <si>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</si>
  <si>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</si>
  <si>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</si>
  <si>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</si>
  <si>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</si>
  <si>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</si>
  <si>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</si>
  <si>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</si>
  <si>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</si>
  <si>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</si>
  <si>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</si>
  <si>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</si>
  <si>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</si>
  <si>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</si>
  <si>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</si>
  <si>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</si>
  <si>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</si>
  <si>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</si>
  <si>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</si>
  <si>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</si>
  <si>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</si>
  <si>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</si>
  <si>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</si>
  <si>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</si>
  <si>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</si>
  <si>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</si>
  <si>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</si>
  <si>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</si>
  <si>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</si>
  <si>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</si>
  <si>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</si>
  <si>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</si>
  <si>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</si>
  <si>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</si>
  <si>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</si>
  <si>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</si>
  <si>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</si>
  <si>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</si>
  <si>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</si>
  <si>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</si>
  <si>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</si>
  <si>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</si>
  <si>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</si>
  <si>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</si>
  <si>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</si>
  <si>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</si>
  <si>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</si>
  <si>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</si>
  <si>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</si>
  <si>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</si>
  <si>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</si>
  <si>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</si>
  <si>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</si>
  <si>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</si>
  <si>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</si>
  <si>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</si>
  <si>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</si>
  <si>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</si>
  <si>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</si>
  <si>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</si>
  <si>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</si>
  <si>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</si>
  <si>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</si>
  <si>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</si>
  <si>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</si>
  <si>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</si>
  <si>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</si>
  <si>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</si>
  <si>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</si>
  <si>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</si>
  <si>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</si>
  <si>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</si>
  <si>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</si>
  <si>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</si>
  <si>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</si>
  <si>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</si>
  <si>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</si>
  <si>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</si>
  <si>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</si>
  <si>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</si>
  <si>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</si>
  <si>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</si>
  <si>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</si>
  <si>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</si>
  <si>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</si>
  <si>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</si>
  <si>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</si>
  <si>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</si>
  <si>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</si>
  <si>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</si>
  <si>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</si>
  <si>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</si>
  <si>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</si>
  <si>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</si>
  <si>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</si>
  <si>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</si>
  <si>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</si>
  <si>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</si>
  <si>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</si>
  <si>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</si>
  <si>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</si>
  <si>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</si>
  <si>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</si>
  <si>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</si>
  <si>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</si>
  <si>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</si>
  <si>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</si>
  <si>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</si>
  <si>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</si>
  <si>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</si>
  <si>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</si>
  <si>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</si>
  <si>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</si>
  <si>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</si>
  <si>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</si>
  <si>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</si>
  <si>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</si>
  <si>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</si>
  <si>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</si>
  <si>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</si>
  <si>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</si>
  <si>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</si>
  <si>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</si>
  <si>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</si>
  <si>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</si>
  <si>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</si>
  <si>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</si>
  <si>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</si>
  <si>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</si>
  <si>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</si>
  <si>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</si>
  <si>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</si>
  <si>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</si>
  <si>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</si>
  <si>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</si>
  <si>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</si>
  <si>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</si>
  <si>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</si>
  <si>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</si>
  <si>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</si>
  <si>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</si>
  <si>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</si>
  <si>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</si>
  <si>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</si>
  <si>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</si>
  <si>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</si>
  <si>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</si>
  <si>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</si>
  <si>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</si>
  <si>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</si>
  <si>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</si>
  <si>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</si>
  <si>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</si>
  <si>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</si>
  <si>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</si>
  <si>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</si>
  <si>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</si>
  <si>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</si>
  <si>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</si>
  <si>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</si>
  <si>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</si>
  <si>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</si>
  <si>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</si>
  <si>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</si>
  <si>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</si>
  <si>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</si>
  <si>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</si>
  <si>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</si>
  <si>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</si>
  <si>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</si>
  <si>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</si>
  <si>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</si>
  <si>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</si>
  <si>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</si>
  <si>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</si>
  <si>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</si>
  <si>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</si>
  <si>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</si>
  <si>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</si>
  <si>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</si>
  <si>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</si>
  <si>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</si>
  <si>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</si>
  <si>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</si>
  <si>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</si>
  <si>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</si>
  <si>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</si>
  <si>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</si>
  <si>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</si>
  <si>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</si>
  <si>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</si>
  <si>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</si>
  <si>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</si>
  <si>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</si>
  <si>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</si>
  <si>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</si>
  <si>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</si>
  <si>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</si>
  <si>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</si>
  <si>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</si>
  <si>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</si>
  <si>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</si>
  <si>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</si>
  <si>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</si>
  <si>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</si>
  <si>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</si>
  <si>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</si>
  <si>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</si>
  <si>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</si>
  <si>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</si>
  <si>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</si>
  <si>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</si>
  <si>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</si>
  <si>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</si>
  <si>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</si>
  <si>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</si>
  <si>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</si>
  <si>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</si>
  <si>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</si>
  <si>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</si>
  <si>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</si>
  <si>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</si>
  <si>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</si>
  <si>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</si>
  <si>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</si>
  <si>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</si>
  <si>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</si>
  <si>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</si>
  <si>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</si>
  <si>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</si>
  <si>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</si>
  <si>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</si>
  <si>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</si>
  <si>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</si>
  <si>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</si>
  <si>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</si>
  <si>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</si>
  <si>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</si>
  <si>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</si>
  <si>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</si>
  <si>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</si>
  <si>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</si>
  <si>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</si>
  <si>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</si>
  <si>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</si>
  <si>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</si>
  <si>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</si>
  <si>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</si>
  <si>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</si>
  <si>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</si>
  <si>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</si>
  <si>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</si>
  <si>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</si>
  <si>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</si>
  <si>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</si>
  <si>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</si>
  <si>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</si>
  <si>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</si>
  <si>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</si>
  <si>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</si>
  <si>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</si>
  <si>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</si>
  <si>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</si>
  <si>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</si>
  <si>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</si>
  <si>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</si>
  <si>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</si>
  <si>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</si>
  <si>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</si>
  <si>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</si>
  <si>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</si>
  <si>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</si>
  <si>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</si>
  <si>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</si>
  <si>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</si>
  <si>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</si>
  <si>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</si>
  <si>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</si>
  <si>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</si>
  <si>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</si>
  <si>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</si>
  <si>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</si>
  <si>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</si>
  <si>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</si>
  <si>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</si>
  <si>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</si>
  <si>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</si>
  <si>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</si>
  <si>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</si>
  <si>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</si>
  <si>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</si>
  <si>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</si>
  <si>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</si>
  <si>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</si>
  <si>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</si>
  <si>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</si>
  <si>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</si>
  <si>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</si>
  <si>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</si>
  <si>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</si>
  <si>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</si>
  <si>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</si>
  <si>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</si>
  <si>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</si>
  <si>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</si>
  <si>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</si>
  <si>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</si>
  <si>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</si>
  <si>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</si>
  <si>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</si>
  <si>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</si>
  <si>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</si>
  <si>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</si>
  <si>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</si>
  <si>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</si>
  <si>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</si>
  <si>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</si>
  <si>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</si>
  <si>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</si>
  <si>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</si>
  <si>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</si>
  <si>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</si>
  <si>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</si>
  <si>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</si>
  <si>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</si>
  <si>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</si>
  <si>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</si>
  <si>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</si>
  <si>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</si>
  <si>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</si>
  <si>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</si>
  <si>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</si>
  <si>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</si>
  <si>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</si>
  <si>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</si>
  <si>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</si>
  <si>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</si>
  <si>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</si>
  <si>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</si>
  <si>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</si>
  <si>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</si>
  <si>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</si>
  <si>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</si>
  <si>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</si>
  <si>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</si>
  <si>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</si>
  <si>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</si>
  <si>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</si>
  <si>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</si>
  <si>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</si>
  <si>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</si>
  <si>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</si>
  <si>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</si>
  <si>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</si>
  <si>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</si>
  <si>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</si>
  <si>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</si>
  <si>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</si>
  <si>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</si>
  <si>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</si>
  <si>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</si>
  <si>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</si>
  <si>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</si>
  <si>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</si>
  <si>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</si>
  <si>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</si>
  <si>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</si>
  <si>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</si>
  <si>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</si>
  <si>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</si>
  <si>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</si>
  <si>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</si>
  <si>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</si>
  <si>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</si>
  <si>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</si>
  <si>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</si>
  <si>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</si>
  <si>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</si>
  <si>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</si>
  <si>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</si>
  <si>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</si>
  <si>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</si>
  <si>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</si>
  <si>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</si>
  <si>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</si>
  <si>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</si>
  <si>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</si>
  <si>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</si>
  <si>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</si>
  <si>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</si>
  <si>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</si>
  <si>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</si>
  <si>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</si>
  <si>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</si>
  <si>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</si>
  <si>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</si>
  <si>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</si>
  <si>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</si>
  <si>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</si>
  <si>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</si>
  <si>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</si>
  <si>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</si>
  <si>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</si>
  <si>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</si>
  <si>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</si>
  <si>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</si>
  <si>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</si>
  <si>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</si>
  <si>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</si>
  <si>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</si>
  <si>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</si>
  <si>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</si>
  <si>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</si>
  <si>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</si>
  <si>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</si>
  <si>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</si>
  <si>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</si>
  <si>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</si>
  <si>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</si>
  <si>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</si>
  <si>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</si>
  <si>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</si>
  <si>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</si>
  <si>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</si>
  <si>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</si>
  <si>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</si>
  <si>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</si>
  <si>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</si>
  <si>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</si>
  <si>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</si>
  <si>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</si>
  <si>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</si>
  <si>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</si>
  <si>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</si>
  <si>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</si>
  <si>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</si>
  <si>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</si>
  <si>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</si>
  <si>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</si>
  <si>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</si>
  <si>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</si>
  <si>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</si>
  <si>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</si>
  <si>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</si>
  <si>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</si>
  <si>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</si>
  <si>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</si>
  <si>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</si>
  <si>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</si>
  <si>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</si>
  <si>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</si>
  <si>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</si>
  <si>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</si>
  <si>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</si>
  <si>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</si>
  <si>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</si>
  <si>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</si>
  <si>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</si>
  <si>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</si>
  <si>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</si>
  <si>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</si>
  <si>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</si>
  <si>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</si>
  <si>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</si>
  <si>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</si>
  <si>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</si>
  <si>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</si>
  <si>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</si>
  <si>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</si>
  <si>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</si>
  <si>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</si>
  <si>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</si>
  <si>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</si>
  <si>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</si>
  <si>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</si>
  <si>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</si>
  <si>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</si>
  <si>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</si>
  <si>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</si>
  <si>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</si>
  <si>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</si>
  <si>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</si>
  <si>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</si>
  <si>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</si>
  <si>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</si>
  <si>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</si>
  <si>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</si>
  <si>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</si>
  <si>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</si>
  <si>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</si>
  <si>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</si>
  <si>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</si>
  <si>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</si>
  <si>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</si>
  <si>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</si>
  <si>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</si>
  <si>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</si>
  <si>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</si>
  <si>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</si>
  <si>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</si>
  <si>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</si>
  <si>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</si>
  <si>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</si>
  <si>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</si>
  <si>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</si>
  <si>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</si>
  <si>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</si>
  <si>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</si>
  <si>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</si>
  <si>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</si>
  <si>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</si>
  <si>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</si>
  <si>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</si>
  <si>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</si>
  <si>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</si>
  <si>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</si>
  <si>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</si>
  <si>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</si>
  <si>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</si>
  <si>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</si>
  <si>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</si>
  <si>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</si>
  <si>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</si>
  <si>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</si>
  <si>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</si>
  <si>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</si>
  <si>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</si>
  <si>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</si>
  <si>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</si>
  <si>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</si>
  <si>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</si>
  <si>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</si>
  <si>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</si>
  <si>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</si>
  <si>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</si>
  <si>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</si>
  <si>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</si>
  <si>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</si>
  <si>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</si>
  <si>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</si>
  <si>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</si>
  <si>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</si>
  <si>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</si>
  <si>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</si>
  <si>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</si>
  <si>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</si>
  <si>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</si>
  <si>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</si>
  <si>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</si>
  <si>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</si>
  <si>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</si>
  <si>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</si>
  <si>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</si>
  <si>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</si>
  <si>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</si>
  <si>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</si>
  <si>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</si>
  <si>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</si>
  <si>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</si>
  <si>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</si>
  <si>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</si>
  <si>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</si>
  <si>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</si>
  <si>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</si>
  <si>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</si>
  <si>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</si>
  <si>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</si>
  <si>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</si>
  <si>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</si>
  <si>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</si>
  <si>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</si>
  <si>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</si>
  <si>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</si>
  <si>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</si>
  <si>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</si>
  <si>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</si>
  <si>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</si>
  <si>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</si>
  <si>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</si>
  <si>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</si>
  <si>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</si>
  <si>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</si>
  <si>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</si>
  <si>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</si>
  <si>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</si>
  <si>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</si>
  <si>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</si>
  <si>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</si>
  <si>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</si>
  <si>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</si>
  <si>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</si>
  <si>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</si>
  <si>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</si>
  <si>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</si>
  <si>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</si>
  <si>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</si>
  <si>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</si>
  <si>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</si>
  <si>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</si>
  <si>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</si>
  <si>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</si>
  <si>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</si>
  <si>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</si>
  <si>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</si>
  <si>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</si>
  <si>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</si>
  <si>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</si>
  <si>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</si>
  <si>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</si>
  <si>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</si>
  <si>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</si>
  <si>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</si>
  <si>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</si>
  <si>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</si>
  <si>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</si>
  <si>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</si>
  <si>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</si>
  <si>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</si>
  <si>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</si>
  <si>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</si>
  <si>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</si>
  <si>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</si>
  <si>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</si>
  <si>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</si>
  <si>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</si>
  <si>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</si>
  <si>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</si>
  <si>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</si>
  <si>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</si>
  <si>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</si>
  <si>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</si>
  <si>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</si>
  <si>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</si>
  <si>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</si>
  <si>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</si>
  <si>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</si>
  <si>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</si>
  <si>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</si>
  <si>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</si>
  <si>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</si>
  <si>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</si>
  <si>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</si>
  <si>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</si>
  <si>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</si>
  <si>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</si>
  <si>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</si>
  <si>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</si>
  <si>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</si>
  <si>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</si>
  <si>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</si>
  <si>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</si>
  <si>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</si>
  <si>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</si>
  <si>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</si>
  <si>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</si>
  <si>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</si>
  <si>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</si>
  <si>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</si>
  <si>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</si>
  <si>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</si>
  <si>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</si>
  <si>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</si>
  <si>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</si>
  <si>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</si>
  <si>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</si>
  <si>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</si>
  <si>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</si>
  <si>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</si>
  <si>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</si>
  <si>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</si>
  <si>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</si>
  <si>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</si>
  <si>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</si>
  <si>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</si>
  <si>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</si>
  <si>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</si>
  <si>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</si>
  <si>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</si>
  <si>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</si>
  <si>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</si>
  <si>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</si>
  <si>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</si>
  <si>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</si>
  <si>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</si>
  <si>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</si>
  <si>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</si>
  <si>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</si>
  <si>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</si>
  <si>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</si>
  <si>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</si>
  <si>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</si>
  <si>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</si>
  <si>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</si>
  <si>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</si>
  <si>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</si>
  <si>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</si>
  <si>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</si>
  <si>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</si>
  <si>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</si>
  <si>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</si>
  <si>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</si>
  <si>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</si>
  <si>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</si>
  <si>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</si>
  <si>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</si>
  <si>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</si>
  <si>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</si>
  <si>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</si>
  <si>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</si>
  <si>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</si>
  <si>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</si>
  <si>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</si>
  <si>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</si>
  <si>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</si>
  <si>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</si>
  <si>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</si>
  <si>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</si>
  <si>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</si>
  <si>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</si>
  <si>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</si>
  <si>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</si>
  <si>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</si>
  <si>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</si>
  <si>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</si>
  <si>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</si>
  <si>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</si>
  <si>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</si>
  <si>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</si>
  <si>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</si>
  <si>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</si>
  <si>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</si>
  <si>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</si>
  <si>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</si>
  <si>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</si>
  <si>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</si>
  <si>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</si>
  <si>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</si>
  <si>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</si>
  <si>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</si>
  <si>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</si>
  <si>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</si>
  <si>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</si>
  <si>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</si>
  <si>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</si>
  <si>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</si>
  <si>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</si>
  <si>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</si>
  <si>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</si>
  <si>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</si>
  <si>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</si>
  <si>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</si>
  <si>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</si>
  <si>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</si>
  <si>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</si>
  <si>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</si>
  <si>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</si>
  <si>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</si>
  <si>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</si>
  <si>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</si>
  <si>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</si>
  <si>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</si>
  <si>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</si>
  <si>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</si>
  <si>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</si>
  <si>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</si>
  <si>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</si>
  <si>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</si>
  <si>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</si>
  <si>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</si>
  <si>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</si>
  <si>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</si>
  <si>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</si>
  <si>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</si>
  <si>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</si>
  <si>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</si>
  <si>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</si>
  <si>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</si>
  <si>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</si>
  <si>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</si>
  <si>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</si>
  <si>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</si>
  <si>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</si>
  <si>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</si>
  <si>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</si>
  <si>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</si>
  <si>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</si>
  <si>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</si>
  <si>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</si>
  <si>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</si>
  <si>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</si>
  <si>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</si>
  <si>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</si>
  <si>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</si>
  <si>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</si>
  <si>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</si>
  <si>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</si>
  <si>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</si>
  <si>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</si>
  <si>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</si>
  <si>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</si>
  <si>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</si>
  <si>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</si>
  <si>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</si>
  <si>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</si>
  <si>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</si>
  <si>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</si>
  <si>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</si>
  <si>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</si>
  <si>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</si>
  <si>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</si>
  <si>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</si>
  <si>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</si>
  <si>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</si>
  <si>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</si>
  <si>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</si>
  <si>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</si>
  <si>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</si>
  <si>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</si>
  <si>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</si>
  <si>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</si>
  <si>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</si>
  <si>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</si>
  <si>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</si>
  <si>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</si>
  <si>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</si>
  <si>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</si>
  <si>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</si>
  <si>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</si>
  <si>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</si>
  <si>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</si>
  <si>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</si>
  <si>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</si>
  <si>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</si>
  <si>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</si>
  <si>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</si>
  <si>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</si>
  <si>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</si>
  <si>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</si>
  <si>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</si>
  <si>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</si>
  <si>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</si>
  <si>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</si>
  <si>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</si>
  <si>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</si>
  <si>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</si>
  <si>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</si>
  <si>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</si>
  <si>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</si>
  <si>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</si>
  <si>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</si>
  <si>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</si>
  <si>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</si>
  <si>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</si>
  <si>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</si>
  <si>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</si>
  <si>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</si>
  <si>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</si>
  <si>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</si>
  <si>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</si>
  <si>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</si>
  <si>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</si>
  <si>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</si>
  <si>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</si>
  <si>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</si>
  <si>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</si>
  <si>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</si>
  <si>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</si>
  <si>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</si>
  <si>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</si>
  <si>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</si>
  <si>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</si>
  <si>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</si>
  <si>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</si>
  <si>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</si>
  <si>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</si>
  <si>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</si>
  <si>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</si>
  <si>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</si>
  <si>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</si>
  <si>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</si>
  <si>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</si>
  <si>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</si>
  <si>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</si>
  <si>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</si>
  <si>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</si>
  <si>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</si>
  <si>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</si>
  <si>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</si>
  <si>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</si>
  <si>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</si>
  <si>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</si>
  <si>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</si>
  <si>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</si>
  <si>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</si>
  <si>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</si>
  <si>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</si>
  <si>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</si>
  <si>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</si>
  <si>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</si>
  <si>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</si>
  <si>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</si>
  <si>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</si>
  <si>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</si>
  <si>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</si>
  <si>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</si>
  <si>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</si>
  <si>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</si>
  <si>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</si>
  <si>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</si>
  <si>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</si>
  <si>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</si>
  <si>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</si>
  <si>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</si>
  <si>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</si>
  <si>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</si>
  <si>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</si>
  <si>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</si>
  <si>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</si>
  <si>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</si>
  <si>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</si>
  <si>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</si>
  <si>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</si>
  <si>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</si>
  <si>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</si>
  <si>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</si>
  <si>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</si>
  <si>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</si>
  <si>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</si>
  <si>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</si>
  <si>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</si>
  <si>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</si>
  <si>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</si>
  <si>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</si>
  <si>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</si>
  <si>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</si>
  <si>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</si>
  <si>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</si>
  <si>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</si>
  <si>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</si>
  <si>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</si>
  <si>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</si>
  <si>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</si>
  <si>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</si>
  <si>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</si>
  <si>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</si>
  <si>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</si>
  <si>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</si>
  <si>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</si>
  <si>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</si>
  <si>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</si>
  <si>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</si>
  <si>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</si>
  <si>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</si>
  <si>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</si>
  <si>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</si>
  <si>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</si>
  <si>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</si>
  <si>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</si>
  <si>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</si>
  <si>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</si>
  <si>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</si>
  <si>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</si>
  <si>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</si>
  <si>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</si>
  <si>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</si>
  <si>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</si>
  <si>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</si>
  <si>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</si>
  <si>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</si>
  <si>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</si>
  <si>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</si>
  <si>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</si>
  <si>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</si>
  <si>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</si>
  <si>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</si>
  <si>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</si>
  <si>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</si>
  <si>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</si>
  <si>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</si>
  <si>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</si>
  <si>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</si>
  <si>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</si>
  <si>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</si>
  <si>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</si>
  <si>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</si>
  <si>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</si>
  <si>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</si>
  <si>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</si>
  <si>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</si>
  <si>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</si>
  <si>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</si>
  <si>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</si>
  <si>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</si>
  <si>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</si>
  <si>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</si>
  <si>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</si>
  <si>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</si>
  <si>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</si>
  <si>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</si>
  <si>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</si>
  <si>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</si>
  <si>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</si>
  <si>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</si>
  <si>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</si>
  <si>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</si>
  <si>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</si>
  <si>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</si>
  <si>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</si>
  <si>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</si>
  <si>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</si>
  <si>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</si>
  <si>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</si>
  <si>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</si>
  <si>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</si>
  <si>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</si>
  <si>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</si>
  <si>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</si>
  <si>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</si>
  <si>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</si>
  <si>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</si>
  <si>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</si>
  <si>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</si>
  <si>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</si>
  <si>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</si>
  <si>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</si>
  <si>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</si>
  <si>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</si>
  <si>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</si>
  <si>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</si>
  <si>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</si>
  <si>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</si>
  <si>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</si>
  <si>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</si>
  <si>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</si>
  <si>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</si>
  <si>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</si>
  <si>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</si>
  <si>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</si>
  <si>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</si>
  <si>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</si>
  <si>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</si>
  <si>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</si>
  <si>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</si>
  <si>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</si>
  <si>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</si>
  <si>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</si>
  <si>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</si>
  <si>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</si>
  <si>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</si>
  <si>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</si>
  <si>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</si>
  <si>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</si>
  <si>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</si>
  <si>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</si>
  <si>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</si>
  <si>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</si>
  <si>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</si>
  <si>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</si>
  <si>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</si>
  <si>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</si>
  <si>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</si>
  <si>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</si>
  <si>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</si>
  <si>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</si>
  <si>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</si>
  <si>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</si>
  <si>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</si>
  <si>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</si>
  <si>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</si>
  <si>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</si>
  <si>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</si>
  <si>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</si>
  <si>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</si>
  <si>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</si>
  <si>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</si>
  <si>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</si>
  <si>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</si>
  <si>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</si>
  <si>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</si>
  <si>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</si>
  <si>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</si>
  <si>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</si>
  <si>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</si>
  <si>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</si>
  <si>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</si>
  <si>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</si>
  <si>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</si>
  <si>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</si>
  <si>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</si>
  <si>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</si>
  <si>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</si>
  <si>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</si>
  <si>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</si>
  <si>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</si>
  <si>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</si>
  <si>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</si>
  <si>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</si>
  <si>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</si>
  <si>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</si>
  <si>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</si>
  <si>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</si>
  <si>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</si>
  <si>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</si>
  <si>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</si>
  <si>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</si>
  <si>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</si>
  <si>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</si>
  <si>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</si>
  <si>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</si>
  <si>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</si>
  <si>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</si>
  <si>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</si>
  <si>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</si>
  <si>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</si>
  <si>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</si>
  <si>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</si>
  <si>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</si>
  <si>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</si>
  <si>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</si>
  <si>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</si>
  <si>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</si>
  <si>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</si>
  <si>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</si>
  <si>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</si>
  <si>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</si>
  <si>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</si>
  <si>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</si>
  <si>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</si>
  <si>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</si>
  <si>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</si>
  <si>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</si>
  <si>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</si>
  <si>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</si>
  <si>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</si>
  <si>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</si>
  <si>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</si>
  <si>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</si>
  <si>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</si>
  <si>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</si>
  <si>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</si>
  <si>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</si>
  <si>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</si>
  <si>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</si>
  <si>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</si>
  <si>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</si>
  <si>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</si>
  <si>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</si>
  <si>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</si>
  <si>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</si>
  <si>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</si>
  <si>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</si>
  <si>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</si>
  <si>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</si>
  <si>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</si>
  <si>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</si>
  <si>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</si>
  <si>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</si>
  <si>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</si>
  <si>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</si>
  <si>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</si>
  <si>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</si>
  <si>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</si>
  <si>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</si>
  <si>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</si>
  <si>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</si>
  <si>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</si>
  <si>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</si>
  <si>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</si>
  <si>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</si>
  <si>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</si>
  <si>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</si>
  <si>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</si>
  <si>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</si>
  <si>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</si>
  <si>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</si>
  <si>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</si>
  <si>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</si>
  <si>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</si>
  <si>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</si>
  <si>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</si>
  <si>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</si>
  <si>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</si>
  <si>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</si>
  <si>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</si>
  <si>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</si>
  <si>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</si>
  <si>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</si>
  <si>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</si>
  <si>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</si>
  <si>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</si>
  <si>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</si>
  <si>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</si>
  <si>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</si>
  <si>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</si>
  <si>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</si>
  <si>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</si>
  <si>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</si>
  <si>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</si>
  <si>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</si>
  <si>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</si>
  <si>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</si>
  <si>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</si>
  <si>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</si>
  <si>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</si>
  <si>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</si>
  <si>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</si>
  <si>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</si>
  <si>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</si>
  <si>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</si>
  <si>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</si>
  <si>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</si>
  <si>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</si>
  <si>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</si>
  <si>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</si>
  <si>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</si>
  <si>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</si>
  <si>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</si>
  <si>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</si>
  <si>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</si>
  <si>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</si>
  <si>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</si>
  <si>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</si>
  <si>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</si>
  <si>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</si>
  <si>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</si>
  <si>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</si>
  <si>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</si>
  <si>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</si>
  <si>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</si>
  <si>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</si>
  <si>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</si>
  <si>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</si>
  <si>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</si>
  <si>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</si>
  <si>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</si>
  <si>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</si>
  <si>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</si>
  <si>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</si>
  <si>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</si>
  <si>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</si>
  <si>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</si>
  <si>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</si>
  <si>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</si>
  <si>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</si>
  <si>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</si>
  <si>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</si>
  <si>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</si>
  <si>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</si>
  <si>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</si>
  <si>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</si>
  <si>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</si>
  <si>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</si>
  <si>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</si>
  <si>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</si>
  <si>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</si>
  <si>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</si>
  <si>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</si>
  <si>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</si>
  <si>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</si>
  <si>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</si>
  <si>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</si>
  <si>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</si>
  <si>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</si>
  <si>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</si>
  <si>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</si>
  <si>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</si>
  <si>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</si>
  <si>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</si>
  <si>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</si>
  <si>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</si>
  <si>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</si>
  <si>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</si>
  <si>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</si>
  <si>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</si>
  <si>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</si>
  <si>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</si>
  <si>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</si>
  <si>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</si>
  <si>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</si>
  <si>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</si>
  <si>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</si>
  <si>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</si>
  <si>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</si>
  <si>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</si>
  <si>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</si>
  <si>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</si>
  <si>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</si>
  <si>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</si>
  <si>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</si>
  <si>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</si>
  <si>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</si>
  <si>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</si>
  <si>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</si>
  <si>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</si>
  <si>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</si>
  <si>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</si>
  <si>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</si>
  <si>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</si>
  <si>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</si>
  <si>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</si>
  <si>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</si>
  <si>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</si>
  <si>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</si>
  <si>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</si>
  <si>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</si>
  <si>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</si>
  <si>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</si>
  <si>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</si>
  <si>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</si>
  <si>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</si>
  <si>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</si>
  <si>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</si>
  <si>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</si>
  <si>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</si>
  <si>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</si>
  <si>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</si>
  <si>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</si>
  <si>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</si>
  <si>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</si>
  <si>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</si>
  <si>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</si>
  <si>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</si>
  <si>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</si>
  <si>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</si>
  <si>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</si>
  <si>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</si>
  <si>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</si>
  <si>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</si>
  <si>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</si>
  <si>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</si>
  <si>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</si>
  <si>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</si>
  <si>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</si>
  <si>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</si>
  <si>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</si>
  <si>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</si>
  <si>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</si>
  <si>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</si>
  <si>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</si>
  <si>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</si>
  <si>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</si>
  <si>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</si>
  <si>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</si>
  <si>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</si>
  <si>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</si>
  <si>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</si>
  <si>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</si>
  <si>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</si>
  <si>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</si>
  <si>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</si>
  <si>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</si>
  <si>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</si>
  <si>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</si>
  <si>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</si>
  <si>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</si>
  <si>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</si>
  <si>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</si>
  <si>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</si>
  <si>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</si>
  <si>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</si>
  <si>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</si>
  <si>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</si>
  <si>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</si>
  <si>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</si>
  <si>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</si>
  <si>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</si>
  <si>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</si>
  <si>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</si>
  <si>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</si>
  <si>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</si>
  <si>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</si>
  <si>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</si>
  <si>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</si>
  <si>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</si>
  <si>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</si>
  <si>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</si>
  <si>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</si>
  <si>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</si>
  <si>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</si>
  <si>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</si>
  <si>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</si>
  <si>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</si>
  <si>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</si>
  <si>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</si>
  <si>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</si>
  <si>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</si>
  <si>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</si>
  <si>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</si>
  <si>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</si>
  <si>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</si>
  <si>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</si>
  <si>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</si>
  <si>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</si>
  <si>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</si>
  <si>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</si>
  <si>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</si>
  <si>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</si>
  <si>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</si>
  <si>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</si>
  <si>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</si>
  <si>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</si>
  <si>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</si>
  <si>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</si>
  <si>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</si>
  <si>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</si>
  <si>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</si>
  <si>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</si>
  <si>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</si>
  <si>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</si>
  <si>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</si>
  <si>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</si>
  <si>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</si>
  <si>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</si>
  <si>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</si>
  <si>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</si>
  <si>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</si>
  <si>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</si>
  <si>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</si>
  <si>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</si>
  <si>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</si>
  <si>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</si>
  <si>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</si>
  <si>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</si>
  <si>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</si>
  <si>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</si>
  <si>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</si>
  <si>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</si>
  <si>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</si>
  <si>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</si>
  <si>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</si>
  <si>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</si>
  <si>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</si>
  <si>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</si>
  <si>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</si>
  <si>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</si>
  <si>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</si>
  <si>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</si>
  <si>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</si>
  <si>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</si>
  <si>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</si>
  <si>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</si>
  <si>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</si>
  <si>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</si>
  <si>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</si>
  <si>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</si>
  <si>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</si>
  <si>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</si>
  <si>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</si>
  <si>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</si>
  <si>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</si>
  <si>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</si>
  <si>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</si>
  <si>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</si>
  <si>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</si>
  <si>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</si>
  <si>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</si>
  <si>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</si>
  <si>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</si>
  <si>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</si>
  <si>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</si>
  <si>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</si>
  <si>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</si>
  <si>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</si>
  <si>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</si>
  <si>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</si>
  <si>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</si>
  <si>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</si>
  <si>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</si>
  <si>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</si>
  <si>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</si>
  <si>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</si>
  <si>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</si>
  <si>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</si>
  <si>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</si>
  <si>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</si>
  <si>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</si>
  <si>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</si>
  <si>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</si>
  <si>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</si>
  <si>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</si>
  <si>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</si>
  <si>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</si>
  <si>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</si>
  <si>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</si>
  <si>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</si>
  <si>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</si>
  <si>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</si>
  <si>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</si>
  <si>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</si>
  <si>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</si>
  <si>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</si>
  <si>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</si>
  <si>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</si>
  <si>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</si>
  <si>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</si>
  <si>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</si>
  <si>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</si>
  <si>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</si>
  <si>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</si>
  <si>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</si>
  <si>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</si>
  <si>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</si>
  <si>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</si>
  <si>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</si>
  <si>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</si>
  <si>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</si>
  <si>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</si>
  <si>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</si>
  <si>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</si>
  <si>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</si>
  <si>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</si>
  <si>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</si>
  <si>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</si>
  <si>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</si>
  <si>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</si>
  <si>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</si>
  <si>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</si>
  <si>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</si>
  <si>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</si>
  <si>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</si>
  <si>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</si>
  <si>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</si>
  <si>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</si>
  <si>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</si>
  <si>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</si>
  <si>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</si>
  <si>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</si>
  <si>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</si>
  <si>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</si>
  <si>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</si>
  <si>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</si>
  <si>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</si>
  <si>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</si>
  <si>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</si>
  <si>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</si>
  <si>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</si>
  <si>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</si>
  <si>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</si>
  <si>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</si>
  <si>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</si>
  <si>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</si>
  <si>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</si>
  <si>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</si>
  <si>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</si>
  <si>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</si>
  <si>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</si>
  <si>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</si>
  <si>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</si>
  <si>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</si>
  <si>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</si>
  <si>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</si>
  <si>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</si>
  <si>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</si>
  <si>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</si>
  <si>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</si>
  <si>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</si>
  <si>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</si>
  <si>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</si>
  <si>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</si>
  <si>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</si>
  <si>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</si>
  <si>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</si>
  <si>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</si>
  <si>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</si>
  <si>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</si>
  <si>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</si>
  <si>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</si>
  <si>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</si>
  <si>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</si>
  <si>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</si>
  <si>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</si>
  <si>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</si>
  <si>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</si>
  <si>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</si>
  <si>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</si>
  <si>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</si>
  <si>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</si>
  <si>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</si>
  <si>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</si>
  <si>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</si>
  <si>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</si>
  <si>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</si>
  <si>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</si>
  <si>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</si>
  <si>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</si>
  <si>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</si>
  <si>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</si>
  <si>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</si>
  <si>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</si>
  <si>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</si>
  <si>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</si>
  <si>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</si>
  <si>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</si>
  <si>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</si>
  <si>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</si>
  <si>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</si>
  <si>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</si>
  <si>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</si>
  <si>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</si>
  <si>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</si>
  <si>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</si>
  <si>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</si>
  <si>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</si>
  <si>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</si>
  <si>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</si>
  <si>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</si>
  <si>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</si>
  <si>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</si>
  <si>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</si>
  <si>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</si>
  <si>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</si>
  <si>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</si>
  <si>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</si>
  <si>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</si>
  <si>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</si>
  <si>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</si>
  <si>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</si>
  <si>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</si>
  <si>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</si>
  <si>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</si>
  <si>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</si>
  <si>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</si>
  <si>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</si>
  <si>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</si>
  <si>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</si>
  <si>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</si>
  <si>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</si>
  <si>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</si>
  <si>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</si>
  <si>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</si>
  <si>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</si>
  <si>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</si>
  <si>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</si>
  <si>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</si>
  <si>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</si>
  <si>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</si>
  <si>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</si>
  <si>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</si>
  <si>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</si>
  <si>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</si>
  <si>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</si>
  <si>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</si>
  <si>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</si>
  <si>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</si>
  <si>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</si>
  <si>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</si>
  <si>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</si>
  <si>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</si>
  <si>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</si>
  <si>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</si>
  <si>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</si>
  <si>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</si>
  <si>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</si>
  <si>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</si>
  <si>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</si>
  <si>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</si>
  <si>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</si>
  <si>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</si>
  <si>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</si>
  <si>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</si>
  <si>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</si>
  <si>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</si>
  <si>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</si>
  <si>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</si>
  <si>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</si>
  <si>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</si>
  <si>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</si>
  <si>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</si>
  <si>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</si>
  <si>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</si>
  <si>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</si>
  <si>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</si>
  <si>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</si>
  <si>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</si>
  <si>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</si>
  <si>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</si>
  <si>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</si>
  <si>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</si>
  <si>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</si>
  <si>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</si>
  <si>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</si>
  <si>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</si>
  <si>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</si>
  <si>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</si>
  <si>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</si>
  <si>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</si>
  <si>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</si>
  <si>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</si>
  <si>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</si>
  <si>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</si>
  <si>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</si>
  <si>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</si>
  <si>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</si>
  <si>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</si>
  <si>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</si>
  <si>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</si>
  <si>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</si>
  <si>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</si>
  <si>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</si>
  <si>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</si>
  <si>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</si>
  <si>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</si>
  <si>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</si>
  <si>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</si>
  <si>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</si>
  <si>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</si>
  <si>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</si>
  <si>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</si>
  <si>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</si>
  <si>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</si>
  <si>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</si>
  <si>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</si>
  <si>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</si>
  <si>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</si>
  <si>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</si>
  <si>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</si>
  <si>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</si>
  <si>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</si>
  <si>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</si>
  <si>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</si>
  <si>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</si>
  <si>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</si>
  <si>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</si>
  <si>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</si>
  <si>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</si>
  <si>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</si>
  <si>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</si>
  <si>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</si>
  <si>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</si>
  <si>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</si>
  <si>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</si>
  <si>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</si>
  <si>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</si>
  <si>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</si>
  <si>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</si>
  <si>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</si>
  <si>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</si>
  <si>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</si>
  <si>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</si>
  <si>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</si>
  <si>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</si>
  <si>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</si>
  <si>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</si>
  <si>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</si>
  <si>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</si>
  <si>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</si>
  <si>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</si>
  <si>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</si>
  <si>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</si>
  <si>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</si>
  <si>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</si>
  <si>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</si>
  <si>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</si>
  <si>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</si>
  <si>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</si>
  <si>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</si>
  <si>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</si>
  <si>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</si>
  <si>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</si>
  <si>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</si>
  <si>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</si>
  <si>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</si>
  <si>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</si>
  <si>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</si>
  <si>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</si>
  <si>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</si>
  <si>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</si>
  <si>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</si>
  <si>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</si>
  <si>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</si>
  <si>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</si>
  <si>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</si>
  <si>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</si>
  <si>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</si>
  <si>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</si>
  <si>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</si>
  <si>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</si>
  <si>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</si>
  <si>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</si>
  <si>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</si>
  <si>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</si>
  <si>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</si>
  <si>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</si>
  <si>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</si>
  <si>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</si>
  <si>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</si>
  <si>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</si>
  <si>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</si>
  <si>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</si>
  <si>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</si>
  <si>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</si>
  <si>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</si>
  <si>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</si>
  <si>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</si>
  <si>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</si>
  <si>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</si>
  <si>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</si>
  <si>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</si>
  <si>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</si>
  <si>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</si>
  <si>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</si>
  <si>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</si>
  <si>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</si>
  <si>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</si>
  <si>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</si>
  <si>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</si>
  <si>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</si>
  <si>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</si>
  <si>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</si>
  <si>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</si>
  <si>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</si>
  <si>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</si>
  <si>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</si>
  <si>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</si>
  <si>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</si>
  <si>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</si>
  <si>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</si>
  <si>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</si>
  <si>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</si>
  <si>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</si>
  <si>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</si>
  <si>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</si>
  <si>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</si>
  <si>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</si>
  <si>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</si>
  <si>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</si>
  <si>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</si>
  <si>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</si>
  <si>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</si>
  <si>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</si>
  <si>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</si>
  <si>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</si>
  <si>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</si>
  <si>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</si>
  <si>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</si>
  <si>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</si>
  <si>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</si>
  <si>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</si>
  <si>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</si>
  <si>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</si>
  <si>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</si>
  <si>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</si>
  <si>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</si>
  <si>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</si>
  <si>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</si>
  <si>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</si>
  <si>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</si>
  <si>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</si>
  <si>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</si>
  <si>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</si>
  <si>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</si>
  <si>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</si>
  <si>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</si>
  <si>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</si>
  <si>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</si>
  <si>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</si>
  <si>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</si>
  <si>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</si>
  <si>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</si>
  <si>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</si>
  <si>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</si>
  <si>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</si>
  <si>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</si>
  <si>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</si>
  <si>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</si>
  <si>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</si>
  <si>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</si>
  <si>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</si>
  <si>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</si>
  <si>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</si>
  <si>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</si>
  <si>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</si>
  <si>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</si>
  <si>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</si>
  <si>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</si>
  <si>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</si>
  <si>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</si>
  <si>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</si>
  <si>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</si>
  <si>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</si>
  <si>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</si>
  <si>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</si>
  <si>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</si>
  <si>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</si>
  <si>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</si>
  <si>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</si>
  <si>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</si>
  <si>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</si>
  <si>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</si>
  <si>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</si>
  <si>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</si>
  <si>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</si>
  <si>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</si>
  <si>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</si>
  <si>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</si>
  <si>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</si>
  <si>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</si>
  <si>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</si>
  <si>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</si>
  <si>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</si>
  <si>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</si>
  <si>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</si>
  <si>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</si>
  <si>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</si>
  <si>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</si>
  <si>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</si>
  <si>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</si>
  <si>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</si>
  <si>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</si>
  <si>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</si>
  <si>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</si>
  <si>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</si>
  <si>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</si>
  <si>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</si>
  <si>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</si>
  <si>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</si>
  <si>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</si>
  <si>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</si>
  <si>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</si>
  <si>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</si>
  <si>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</si>
  <si>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</si>
  <si>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</si>
  <si>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</si>
  <si>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</si>
  <si>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</si>
  <si>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</si>
  <si>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</si>
  <si>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</si>
  <si>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</si>
  <si>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</si>
  <si>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</si>
  <si>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</si>
  <si>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</si>
  <si>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</si>
  <si>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</si>
  <si>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</si>
  <si>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</si>
  <si>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</si>
  <si>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</si>
  <si>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</si>
  <si>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</si>
  <si>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</si>
  <si>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</si>
  <si>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</si>
  <si>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</si>
  <si>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</si>
  <si>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</si>
  <si>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</si>
  <si>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</si>
  <si>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</si>
  <si>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</si>
  <si>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</si>
  <si>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</si>
  <si>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</si>
  <si>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</si>
  <si>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</si>
  <si>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</si>
  <si>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</si>
  <si>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</si>
  <si>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</si>
  <si>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</si>
  <si>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</si>
  <si>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</si>
  <si>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</si>
  <si>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</si>
  <si>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</si>
  <si>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</si>
  <si>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</si>
  <si>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</si>
  <si>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</si>
  <si>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</si>
  <si>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</si>
  <si>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</si>
  <si>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</si>
  <si>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</si>
  <si>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</si>
  <si>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</si>
  <si>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</si>
  <si>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</si>
  <si>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</si>
  <si>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</si>
  <si>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</si>
  <si>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</si>
  <si>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</si>
  <si>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</si>
  <si>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</si>
  <si>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</si>
  <si>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</si>
  <si>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</si>
  <si>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</si>
  <si>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</si>
  <si>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</si>
  <si>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</si>
  <si>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</si>
  <si>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</si>
  <si>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</si>
  <si>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</si>
  <si>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</si>
  <si>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</si>
  <si>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</si>
  <si>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</si>
  <si>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</si>
  <si>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</si>
  <si>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</si>
  <si>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</si>
  <si>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</si>
  <si>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</si>
  <si>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</si>
  <si>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</si>
  <si>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</si>
  <si>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</si>
  <si>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</si>
  <si>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</si>
  <si>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</si>
  <si>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</si>
  <si>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</si>
  <si>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</si>
  <si>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</si>
  <si>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</si>
  <si>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</si>
  <si>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</si>
  <si>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</si>
  <si>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</si>
  <si>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</si>
  <si>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</si>
  <si>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</si>
  <si>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</si>
  <si>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</si>
  <si>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</si>
  <si>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</si>
  <si>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</si>
  <si>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</si>
  <si>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</si>
  <si>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</si>
  <si>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</si>
  <si>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</si>
  <si>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</si>
  <si>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</si>
  <si>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</si>
  <si>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</si>
  <si>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</si>
  <si>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</si>
  <si>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</si>
  <si>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</si>
  <si>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</si>
  <si>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</si>
  <si>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</si>
  <si>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</si>
  <si>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</si>
  <si>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</si>
  <si>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</si>
  <si>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</si>
  <si>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</si>
  <si>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</si>
  <si>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</si>
  <si>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</si>
  <si>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</si>
  <si>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</si>
  <si>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</si>
  <si>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</si>
  <si>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</si>
  <si>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</si>
  <si>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</si>
  <si>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</si>
  <si>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</si>
  <si>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</si>
  <si>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</si>
  <si>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</si>
  <si>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</si>
  <si>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</si>
  <si>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</si>
  <si>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</si>
  <si>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</si>
  <si>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</si>
  <si>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</si>
  <si>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</si>
  <si>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</si>
  <si>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</si>
  <si>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</si>
  <si>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</si>
  <si>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</si>
  <si>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</si>
  <si>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</si>
  <si>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</si>
  <si>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</si>
  <si>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</si>
  <si>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</si>
  <si>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</si>
  <si>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</si>
  <si>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</si>
  <si>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</si>
  <si>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</si>
  <si>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</si>
  <si>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</si>
  <si>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</si>
  <si>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</si>
  <si>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</si>
  <si>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</si>
  <si>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</si>
  <si>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</si>
  <si>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</si>
  <si>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</si>
  <si>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</si>
  <si>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</si>
  <si>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</si>
  <si>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</si>
  <si>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</si>
  <si>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</si>
  <si>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</si>
  <si>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</si>
  <si>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</si>
  <si>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</si>
  <si>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</si>
  <si>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</si>
  <si>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</si>
  <si>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</si>
  <si>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</si>
  <si>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</si>
  <si>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</si>
  <si>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</si>
  <si>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</si>
  <si>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</si>
  <si>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</si>
  <si>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</si>
  <si>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</si>
  <si>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</si>
  <si>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</si>
  <si>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</si>
  <si>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</si>
  <si>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</si>
  <si>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</si>
  <si>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</si>
  <si>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</si>
  <si>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</si>
  <si>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</si>
  <si>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</si>
  <si>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</si>
  <si>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</si>
  <si>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</si>
  <si>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</si>
  <si>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</si>
  <si>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</si>
  <si>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</si>
  <si>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</si>
  <si>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</si>
  <si>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</si>
  <si>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</si>
  <si>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</si>
  <si>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</si>
  <si>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</si>
  <si>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</si>
  <si>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</si>
  <si>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</si>
  <si>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</si>
  <si>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</si>
  <si>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</si>
  <si>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</si>
  <si>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</si>
  <si>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</si>
  <si>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</si>
  <si>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</si>
  <si>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</si>
  <si>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</si>
  <si>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</si>
  <si>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</si>
  <si>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</si>
  <si>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</si>
  <si>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</si>
  <si>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</si>
  <si>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</si>
  <si>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</si>
  <si>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</si>
  <si>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</si>
  <si>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</si>
  <si>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</si>
  <si>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</si>
  <si>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</si>
  <si>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</si>
  <si>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</si>
  <si>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</si>
  <si>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</si>
  <si>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</si>
  <si>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</si>
  <si>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</si>
  <si>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</si>
  <si>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</si>
  <si>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</si>
  <si>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</si>
  <si>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</si>
  <si>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</si>
  <si>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</si>
  <si>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</si>
  <si>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</si>
  <si>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</si>
  <si>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</si>
  <si>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</si>
  <si>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</si>
  <si>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</si>
  <si>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</si>
  <si>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</si>
  <si>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</si>
  <si>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</si>
  <si>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</si>
  <si>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</si>
  <si>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</si>
  <si>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</si>
  <si>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</si>
  <si>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</si>
  <si>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</si>
  <si>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</si>
  <si>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</si>
  <si>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</si>
  <si>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</si>
  <si>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</si>
  <si>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</si>
  <si>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</si>
  <si>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</si>
  <si>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</si>
  <si>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</si>
  <si>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</si>
  <si>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</si>
  <si>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</si>
  <si>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</si>
  <si>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</si>
  <si>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</si>
  <si>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</si>
  <si>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</si>
  <si>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</si>
  <si>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</si>
  <si>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</si>
  <si>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</si>
  <si>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</si>
  <si>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</si>
  <si>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</si>
  <si>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</si>
  <si>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</si>
  <si>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</si>
  <si>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</si>
  <si>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</si>
  <si>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</si>
  <si>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</si>
  <si>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</si>
  <si>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</si>
  <si>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</si>
  <si>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</si>
  <si>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</si>
  <si>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</si>
  <si>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</si>
  <si>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</si>
  <si>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</si>
  <si>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</si>
  <si>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</si>
  <si>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</si>
  <si>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</si>
  <si>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</si>
  <si>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</si>
  <si>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</si>
  <si>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</si>
  <si>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</si>
  <si>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</si>
  <si>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</si>
  <si>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</si>
  <si>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</si>
  <si>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</si>
  <si>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</si>
  <si>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</si>
  <si>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</si>
  <si>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</si>
  <si>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</si>
  <si>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</si>
  <si>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</si>
  <si>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</si>
  <si>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</si>
  <si>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</si>
  <si>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</si>
  <si>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</si>
  <si>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</si>
  <si>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</si>
  <si>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</si>
  <si>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</si>
  <si>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</si>
  <si>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</si>
  <si>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</si>
  <si>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</si>
  <si>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</si>
  <si>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</si>
  <si>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</si>
  <si>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</si>
  <si>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</si>
  <si>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</si>
  <si>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</si>
  <si>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</si>
  <si>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</si>
  <si>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</si>
  <si>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</si>
  <si>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</si>
  <si>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</si>
  <si>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</si>
  <si>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</si>
  <si>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</si>
  <si>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</si>
  <si>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</si>
  <si>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</si>
  <si>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</si>
  <si>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</si>
  <si>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</si>
  <si>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</si>
  <si>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</si>
  <si>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</si>
  <si>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</si>
  <si>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</si>
  <si>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</si>
  <si>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</si>
  <si>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</si>
  <si>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</si>
  <si>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</si>
  <si>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</si>
  <si>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</si>
  <si>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</si>
  <si>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</si>
  <si>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</si>
  <si>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</si>
  <si>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</si>
  <si>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</si>
  <si>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</si>
  <si>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</si>
  <si>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</si>
  <si>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</si>
  <si>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</si>
  <si>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</si>
  <si>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</si>
  <si>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</si>
  <si>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</si>
  <si>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</si>
  <si>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</si>
  <si>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</si>
  <si>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</si>
  <si>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</si>
  <si>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</si>
  <si>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</si>
  <si>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</si>
  <si>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</si>
  <si>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</si>
  <si>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</si>
  <si>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</si>
  <si>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</si>
  <si>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</si>
  <si>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</si>
  <si>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</si>
  <si>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</si>
  <si>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</si>
  <si>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</si>
  <si>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</si>
  <si>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</si>
  <si>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</si>
  <si>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</si>
  <si>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</si>
  <si>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</si>
  <si>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</si>
  <si>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</si>
  <si>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</si>
  <si>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</si>
  <si>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</si>
  <si>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</si>
  <si>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</si>
  <si>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</si>
  <si>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</si>
  <si>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</si>
  <si>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</si>
  <si>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</si>
  <si>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</si>
  <si>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</si>
  <si>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</si>
  <si>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</si>
  <si>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</si>
  <si>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</si>
  <si>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</si>
  <si>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</si>
  <si>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</si>
  <si>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</si>
  <si>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</si>
  <si>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</si>
  <si>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</si>
  <si>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</si>
  <si>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</si>
  <si>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</si>
  <si>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</si>
  <si>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</si>
  <si>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</si>
  <si>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</si>
  <si>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</si>
  <si>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</si>
  <si>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</si>
  <si>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</si>
  <si>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</si>
  <si>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</si>
  <si>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</si>
  <si>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</si>
  <si>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</si>
  <si>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</si>
  <si>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</si>
  <si>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</si>
  <si>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</si>
  <si>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</si>
  <si>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</si>
  <si>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</si>
  <si>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</si>
  <si>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</si>
  <si>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</si>
  <si>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</si>
  <si>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</si>
  <si>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</si>
  <si>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</si>
  <si>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</si>
  <si>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</si>
  <si>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</si>
  <si>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</si>
  <si>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</si>
  <si>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</si>
  <si>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</si>
  <si>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</si>
  <si>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</si>
  <si>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</si>
  <si>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</si>
  <si>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</si>
  <si>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</si>
  <si>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</si>
  <si>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</si>
  <si>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</si>
  <si>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</si>
  <si>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</si>
  <si>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</si>
  <si>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</si>
  <si>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</si>
  <si>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</si>
  <si>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</si>
  <si>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</si>
  <si>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</si>
  <si>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</si>
  <si>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</si>
  <si>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</si>
  <si>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</si>
  <si>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</si>
  <si>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</si>
  <si>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</si>
  <si>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</si>
  <si>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</si>
  <si>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</si>
  <si>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</si>
  <si>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</si>
  <si>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</si>
  <si>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</si>
  <si>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</si>
  <si>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</si>
  <si>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</si>
  <si>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</si>
  <si>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</si>
  <si>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</si>
  <si>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</si>
  <si>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</si>
  <si>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</si>
  <si>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</si>
  <si>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</si>
  <si>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</si>
  <si>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</si>
  <si>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</si>
  <si>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</si>
  <si>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</si>
  <si>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</si>
  <si>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</si>
  <si>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</si>
  <si>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</si>
  <si>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</si>
  <si>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</si>
  <si>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</si>
  <si>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</si>
  <si>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</si>
  <si>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</si>
  <si>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</si>
  <si>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</si>
  <si>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</si>
  <si>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</si>
  <si>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</si>
  <si>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</si>
  <si>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</si>
  <si>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</si>
  <si>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</si>
  <si>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</si>
  <si>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</si>
  <si>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</si>
  <si>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</si>
  <si>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</si>
  <si>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</si>
  <si>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</si>
  <si>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</si>
  <si>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</si>
  <si>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</si>
  <si>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</si>
  <si>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</si>
  <si>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</si>
  <si>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</si>
  <si>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</si>
  <si>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</si>
  <si>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</si>
  <si>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</si>
  <si>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</si>
  <si>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</si>
  <si>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</si>
  <si>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</si>
  <si>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</si>
  <si>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</si>
  <si>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</si>
  <si>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</si>
  <si>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</si>
  <si>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</si>
  <si>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</si>
  <si>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</si>
  <si>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</si>
  <si>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</si>
  <si>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</si>
  <si>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</si>
  <si>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</si>
  <si>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</si>
  <si>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</si>
  <si>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</si>
  <si>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</si>
  <si>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</si>
  <si>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</si>
  <si>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</si>
  <si>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</si>
  <si>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</si>
  <si>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</si>
  <si>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</si>
  <si>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</si>
  <si>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</si>
  <si>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</si>
  <si>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</si>
  <si>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</si>
  <si>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</si>
  <si>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</si>
  <si>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</si>
  <si>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</si>
  <si>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</si>
  <si>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</si>
  <si>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</si>
  <si>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</si>
  <si>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</si>
  <si>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</si>
  <si>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</si>
  <si>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</si>
  <si>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</si>
  <si>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</si>
  <si>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</si>
  <si>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</si>
  <si>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</si>
  <si>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</si>
  <si>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</si>
  <si>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</si>
  <si>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</si>
  <si>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</si>
  <si>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</si>
  <si>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</si>
  <si>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</si>
  <si>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</si>
  <si>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</si>
  <si>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</si>
  <si>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</si>
  <si>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</si>
  <si>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</si>
  <si>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</si>
  <si>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</si>
  <si>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</si>
  <si>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</si>
  <si>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</si>
  <si>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</si>
  <si>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</si>
  <si>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</si>
  <si>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</si>
  <si>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</si>
  <si>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</si>
  <si>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</si>
  <si>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</si>
  <si>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</si>
  <si>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</si>
  <si>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</si>
  <si>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</si>
  <si>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</si>
  <si>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</si>
  <si>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</si>
  <si>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</si>
  <si>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</si>
  <si>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</si>
  <si>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</si>
  <si>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</si>
  <si>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</si>
  <si>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</si>
  <si>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</si>
  <si>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</si>
  <si>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</si>
  <si>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</si>
  <si>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</si>
  <si>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</si>
  <si>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</si>
  <si>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</si>
  <si>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</si>
  <si>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</si>
  <si>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</si>
  <si>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</si>
  <si>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</si>
  <si>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</si>
  <si>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</si>
  <si>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</si>
  <si>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</si>
  <si>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</si>
  <si>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</si>
  <si>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</si>
  <si>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</si>
  <si>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</si>
  <si>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</si>
  <si>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</si>
  <si>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</si>
  <si>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</si>
  <si>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</si>
  <si>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</si>
  <si>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</si>
  <si>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</si>
  <si>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</si>
  <si>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</si>
  <si>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</si>
  <si>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</si>
  <si>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</si>
  <si>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</si>
  <si>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</si>
  <si>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</si>
  <si>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</si>
  <si>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</si>
  <si>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</si>
  <si>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</si>
  <si>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</si>
  <si>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</si>
  <si>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</si>
  <si>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</si>
  <si>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</si>
  <si>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</si>
  <si>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</si>
  <si>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</si>
  <si>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</si>
  <si>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</si>
  <si>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</si>
  <si>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</si>
  <si>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</si>
  <si>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</si>
  <si>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</si>
  <si>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</si>
  <si>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</si>
  <si>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</si>
  <si>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</si>
  <si>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</si>
  <si>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</si>
  <si>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</si>
  <si>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</si>
  <si>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</si>
  <si>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</si>
  <si>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</si>
  <si>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</si>
  <si>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</si>
  <si>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</si>
  <si>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</si>
  <si>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</si>
  <si>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</si>
  <si>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</si>
  <si>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</si>
  <si>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</si>
  <si>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</si>
  <si>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</si>
  <si>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</si>
  <si>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</si>
  <si>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</si>
  <si>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</si>
  <si>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</si>
  <si>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</si>
  <si>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</si>
  <si>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</si>
  <si>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</si>
  <si>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</si>
  <si>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</si>
  <si>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</si>
  <si>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</si>
  <si>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</si>
  <si>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</si>
  <si>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</si>
  <si>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</si>
  <si>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</si>
  <si>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</si>
  <si>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</si>
  <si>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</si>
  <si>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</si>
  <si>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</si>
  <si>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</si>
  <si>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</si>
  <si>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</si>
  <si>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</si>
  <si>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</si>
  <si>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</si>
  <si>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</si>
  <si>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</si>
  <si>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</si>
  <si>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</si>
  <si>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</si>
  <si>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</si>
  <si>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</si>
  <si>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</si>
  <si>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</si>
  <si>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</si>
  <si>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</si>
  <si>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</si>
  <si>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</si>
  <si>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</si>
  <si>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</si>
  <si>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</si>
  <si>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</si>
  <si>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</si>
  <si>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</si>
  <si>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</si>
  <si>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</si>
  <si>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</si>
  <si>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</si>
  <si>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</si>
  <si>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</si>
  <si>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</si>
  <si>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</si>
  <si>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</si>
  <si>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</si>
  <si>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</si>
  <si>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</si>
  <si>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</si>
  <si>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</si>
  <si>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</si>
  <si>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</si>
  <si>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</si>
  <si>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</si>
  <si>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</si>
  <si>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</si>
  <si>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</si>
  <si>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</si>
  <si>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</si>
  <si>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</si>
  <si>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</si>
  <si>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</si>
  <si>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</si>
  <si>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</si>
  <si>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</si>
  <si>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</si>
  <si>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</si>
  <si>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</si>
  <si>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</si>
  <si>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</si>
  <si>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</si>
  <si>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</si>
  <si>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</si>
  <si>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</si>
  <si>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</si>
  <si>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</si>
  <si>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</si>
  <si>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</si>
  <si>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</si>
  <si>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</si>
  <si>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</si>
  <si>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</si>
  <si>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</si>
  <si>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</si>
  <si>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</si>
  <si>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</si>
  <si>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</si>
  <si>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</si>
  <si>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</si>
  <si>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</si>
  <si>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</si>
  <si>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</si>
  <si>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</si>
  <si>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</si>
  <si>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</si>
  <si>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</si>
  <si>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</si>
  <si>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</si>
  <si>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</si>
  <si>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</si>
  <si>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</si>
  <si>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</si>
  <si>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</si>
  <si>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</si>
  <si>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</si>
  <si>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</si>
  <si>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</si>
  <si>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</si>
  <si>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</si>
  <si>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</si>
  <si>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</si>
  <si>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</si>
  <si>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</si>
  <si>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</si>
  <si>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</si>
  <si>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</si>
  <si>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</si>
  <si>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</si>
  <si>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</si>
  <si>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</si>
  <si>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</si>
  <si>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</si>
  <si>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</si>
  <si>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</si>
  <si>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</si>
  <si>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</si>
  <si>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</si>
  <si>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</si>
  <si>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</si>
  <si>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</si>
  <si>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</si>
  <si>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</si>
  <si>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</si>
  <si>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</si>
  <si>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</si>
  <si>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</si>
  <si>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</si>
  <si>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</si>
  <si>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</si>
  <si>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</si>
  <si>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</si>
  <si>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</si>
  <si>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</si>
  <si>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</si>
  <si>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</si>
  <si>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</si>
  <si>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</si>
  <si>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</si>
  <si>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</si>
  <si>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</si>
  <si>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</si>
  <si>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</si>
  <si>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</si>
  <si>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</si>
  <si>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</si>
  <si>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</si>
  <si>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</si>
  <si>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</si>
  <si>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</si>
  <si>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</si>
  <si>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</si>
  <si>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</si>
  <si>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</si>
  <si>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</si>
  <si>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</si>
  <si>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</si>
  <si>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</si>
  <si>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</si>
  <si>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</si>
  <si>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</si>
  <si>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</si>
  <si>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</si>
  <si>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</si>
  <si>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</si>
  <si>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</si>
  <si>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</si>
  <si>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</si>
  <si>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</si>
  <si>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</si>
  <si>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</si>
  <si>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</si>
  <si>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</si>
  <si>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</si>
  <si>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</si>
  <si>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</si>
  <si>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</si>
  <si>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</si>
  <si>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</si>
  <si>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</si>
  <si>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</si>
  <si>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</si>
  <si>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</si>
  <si>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</si>
  <si>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</si>
  <si>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</si>
  <si>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</si>
  <si>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</si>
  <si>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</si>
  <si>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</si>
  <si>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</si>
  <si>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</si>
  <si>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</si>
  <si>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</si>
  <si>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</si>
  <si>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</si>
  <si>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</si>
  <si>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</si>
  <si>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</si>
  <si>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</si>
  <si>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</si>
  <si>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</si>
  <si>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</si>
  <si>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</si>
  <si>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</si>
  <si>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</si>
  <si>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</si>
  <si>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</si>
  <si>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</si>
  <si>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</si>
  <si>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</si>
  <si>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</si>
  <si>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</si>
  <si>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</si>
  <si>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</si>
  <si>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</si>
  <si>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</si>
  <si>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</si>
  <si>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</si>
  <si>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</si>
  <si>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</si>
  <si>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</si>
  <si>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</si>
  <si>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</si>
  <si>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</si>
  <si>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</si>
  <si>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</si>
  <si>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</si>
  <si>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</si>
  <si>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</si>
  <si>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</si>
  <si>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</si>
  <si>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</si>
  <si>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</si>
  <si>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</si>
  <si>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</si>
  <si>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</si>
  <si>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</si>
  <si>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</si>
  <si>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</si>
  <si>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</si>
  <si>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</si>
  <si>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</si>
  <si>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</si>
  <si>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</si>
  <si>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</si>
  <si>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</si>
  <si>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</si>
  <si>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</si>
  <si>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</si>
  <si>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</si>
  <si>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</si>
  <si>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</si>
  <si>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</si>
  <si>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</si>
  <si>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</si>
  <si>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</si>
  <si>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</si>
  <si>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</si>
  <si>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</si>
  <si>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</si>
  <si>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</si>
  <si>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</si>
  <si>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</si>
  <si>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</si>
  <si>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</si>
  <si>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</si>
  <si>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</si>
  <si>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</si>
  <si>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</si>
  <si>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</si>
  <si>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</si>
  <si>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</si>
  <si>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</si>
  <si>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</si>
  <si>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</si>
  <si>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</si>
  <si>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</si>
  <si>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</si>
  <si>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</si>
  <si>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</si>
  <si>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</si>
  <si>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</si>
  <si>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</si>
  <si>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</si>
  <si>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</si>
  <si>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</si>
  <si>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</si>
  <si>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</si>
  <si>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</si>
  <si>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</si>
  <si>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</si>
  <si>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</si>
  <si>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</si>
  <si>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</si>
  <si>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</si>
  <si>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</si>
  <si>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</si>
  <si>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</si>
  <si>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</si>
  <si>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</si>
  <si>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</si>
  <si>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</si>
  <si>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</si>
  <si>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</si>
  <si>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</si>
  <si>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</si>
  <si>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</si>
  <si>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</si>
  <si>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</si>
  <si>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</si>
  <si>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</si>
  <si>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</si>
  <si>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</si>
  <si>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</si>
  <si>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</si>
  <si>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</si>
  <si>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</si>
  <si>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</si>
  <si>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</si>
  <si>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</si>
  <si>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</si>
  <si>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</si>
  <si>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</si>
  <si>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</si>
  <si>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</si>
  <si>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</si>
  <si>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</si>
  <si>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</si>
  <si>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</si>
  <si>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</si>
  <si>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</si>
  <si>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</si>
  <si>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</si>
  <si>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</si>
  <si>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</si>
  <si>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</si>
  <si>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</si>
  <si>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</si>
  <si>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</si>
  <si>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</si>
  <si>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</si>
  <si>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</si>
  <si>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</si>
  <si>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</si>
  <si>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</si>
  <si>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</si>
  <si>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</si>
  <si>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</si>
  <si>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</si>
  <si>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</si>
  <si>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</si>
  <si>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</si>
  <si>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</si>
  <si>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</si>
  <si>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</si>
  <si>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</si>
  <si>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</si>
  <si>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</si>
  <si>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</si>
  <si>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</si>
  <si>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</si>
  <si>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</si>
  <si>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</si>
  <si>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</si>
  <si>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</si>
  <si>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</si>
  <si>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</si>
  <si>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</si>
  <si>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</si>
  <si>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</si>
  <si>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</si>
  <si>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</si>
  <si>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</si>
  <si>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</si>
  <si>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</si>
  <si>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</si>
  <si>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</si>
  <si>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</si>
  <si>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</si>
  <si>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</si>
  <si>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</si>
  <si>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</si>
  <si>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</si>
  <si>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</si>
  <si>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</si>
  <si>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</si>
  <si>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</si>
  <si>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</si>
  <si>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</si>
  <si>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</si>
  <si>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</si>
  <si>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</si>
  <si>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</si>
  <si>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</si>
  <si>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</si>
  <si>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</si>
  <si>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</si>
  <si>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</si>
  <si>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</si>
  <si>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</si>
  <si>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</si>
  <si>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</si>
  <si>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</si>
  <si>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</si>
  <si>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</si>
  <si>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</si>
  <si>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</si>
  <si>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</si>
  <si>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</si>
  <si>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</si>
  <si>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</si>
  <si>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</si>
  <si>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</si>
  <si>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</si>
  <si>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</si>
  <si>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</si>
  <si>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</si>
  <si>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</si>
  <si>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</si>
  <si>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</si>
  <si>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</si>
  <si>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</si>
  <si>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</si>
  <si>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</si>
  <si>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</si>
  <si>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</si>
  <si>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</si>
  <si>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</si>
  <si>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</si>
  <si>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</si>
  <si>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</si>
  <si>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</si>
  <si>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</si>
  <si>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</si>
  <si>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</si>
  <si>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</si>
  <si>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</si>
  <si>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</si>
  <si>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</si>
  <si>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</si>
  <si>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</si>
  <si>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</si>
  <si>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</si>
  <si>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</si>
  <si>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</si>
  <si>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</si>
  <si>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</si>
  <si>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</si>
  <si>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</si>
  <si>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</si>
  <si>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</si>
  <si>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</si>
  <si>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</si>
  <si>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</si>
  <si>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</si>
  <si>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</si>
  <si>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</si>
  <si>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</si>
  <si>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</si>
  <si>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</si>
  <si>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</si>
  <si>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</si>
  <si>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</si>
  <si>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</si>
  <si>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</si>
  <si>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</si>
  <si>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</si>
  <si>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</si>
  <si>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</si>
  <si>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</si>
  <si>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</si>
  <si>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</si>
  <si>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</si>
  <si>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</si>
  <si>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</si>
  <si>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</si>
  <si>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</si>
  <si>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</si>
  <si>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</si>
  <si>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</si>
  <si>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</si>
  <si>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</si>
  <si>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</si>
  <si>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</si>
  <si>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</si>
  <si>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</si>
  <si>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</si>
  <si>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</si>
  <si>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</si>
  <si>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</si>
  <si>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</si>
  <si>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</si>
  <si>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</si>
  <si>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</si>
  <si>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</si>
  <si>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</si>
  <si>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</si>
  <si>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</si>
  <si>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</si>
  <si>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</si>
  <si>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</si>
  <si>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</si>
  <si>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</si>
  <si>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</si>
  <si>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</si>
  <si>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</si>
  <si>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</si>
  <si>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</si>
  <si>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</si>
  <si>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</si>
  <si>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</si>
  <si>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</si>
  <si>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</si>
  <si>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</si>
  <si>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</si>
  <si>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</si>
  <si>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</si>
  <si>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</si>
  <si>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</si>
  <si>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</si>
  <si>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</si>
  <si>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</si>
  <si>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</si>
  <si>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</si>
  <si>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</si>
  <si>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</si>
  <si>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</si>
  <si>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</si>
  <si>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</si>
  <si>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</si>
  <si>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</si>
  <si>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</si>
  <si>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</si>
  <si>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</si>
  <si>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</si>
  <si>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</si>
  <si>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</si>
  <si>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</si>
  <si>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</si>
  <si>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</si>
  <si>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</si>
  <si>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</si>
  <si>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</si>
  <si>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</si>
  <si>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</si>
  <si>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</si>
  <si>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</si>
  <si>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</si>
  <si>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</si>
  <si>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</si>
  <si>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</si>
  <si>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</si>
  <si>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</si>
  <si>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</si>
  <si>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</si>
  <si>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</si>
  <si>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</si>
  <si>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</si>
  <si>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</si>
  <si>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</si>
  <si>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</si>
  <si>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</si>
  <si>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</si>
  <si>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</si>
  <si>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</si>
  <si>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</si>
  <si>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</si>
  <si>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</si>
  <si>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</si>
  <si>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</si>
  <si>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</si>
  <si>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</si>
  <si>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</si>
  <si>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</si>
  <si>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</si>
  <si>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</si>
  <si>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</si>
  <si>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</si>
  <si>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</si>
  <si>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</si>
  <si>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</si>
  <si>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</si>
  <si>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</si>
  <si>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</si>
  <si>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</si>
  <si>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</si>
  <si>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</si>
  <si>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</si>
  <si>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</si>
  <si>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</si>
  <si>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</si>
  <si>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</si>
  <si>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</si>
  <si>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</si>
  <si>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</si>
  <si>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</si>
  <si>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</si>
  <si>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</si>
  <si>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</si>
  <si>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</si>
  <si>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</si>
  <si>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</si>
  <si>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</si>
  <si>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</si>
  <si>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</si>
  <si>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</si>
  <si>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</si>
  <si>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</si>
  <si>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</si>
  <si>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</si>
  <si>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</si>
  <si>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</si>
  <si>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</si>
  <si>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</si>
  <si>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</si>
  <si>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</si>
  <si>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</si>
  <si>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</si>
  <si>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</si>
  <si>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</si>
  <si>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</si>
  <si>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</si>
  <si>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</si>
  <si>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</si>
  <si>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</si>
  <si>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</si>
  <si>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</si>
  <si>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</si>
  <si>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</si>
  <si>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</si>
  <si>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</si>
  <si>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</si>
  <si>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</si>
  <si>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</si>
  <si>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</si>
  <si>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</si>
  <si>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</si>
  <si>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</si>
  <si>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</si>
  <si>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</si>
  <si>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</si>
  <si>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</si>
  <si>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</si>
  <si>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</si>
  <si>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</si>
  <si>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</si>
  <si>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</si>
  <si>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</si>
  <si>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</si>
  <si>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</si>
  <si>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</si>
  <si>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</si>
  <si>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</si>
  <si>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</si>
  <si>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</si>
  <si>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</si>
  <si>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</si>
  <si>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</si>
  <si>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</si>
  <si>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</si>
  <si>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</si>
  <si>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</si>
  <si>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</si>
  <si>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</si>
  <si>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</si>
  <si>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</si>
  <si>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</si>
  <si>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</si>
  <si>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</si>
  <si>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</si>
  <si>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</si>
  <si>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</si>
  <si>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</si>
  <si>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</si>
  <si>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</si>
  <si>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</si>
  <si>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</si>
  <si>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</si>
  <si>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</si>
  <si>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</si>
  <si>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</si>
  <si>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</si>
  <si>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</si>
  <si>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</si>
  <si>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</si>
  <si>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</si>
  <si>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</si>
  <si>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</si>
  <si>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</si>
  <si>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</si>
  <si>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</si>
  <si>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</si>
  <si>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</si>
  <si>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</si>
  <si>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</si>
  <si>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</si>
  <si>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</si>
  <si>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</si>
  <si>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</si>
  <si>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</si>
  <si>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</si>
  <si>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</si>
  <si>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</si>
  <si>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</si>
  <si>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</si>
  <si>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</si>
  <si>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</si>
  <si>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</si>
  <si>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</si>
  <si>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</si>
  <si>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</si>
  <si>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</si>
  <si>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</si>
  <si>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</si>
  <si>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</si>
  <si>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</si>
  <si>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</si>
  <si>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</si>
  <si>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</si>
  <si>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</si>
  <si>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</si>
  <si>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</si>
  <si>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</si>
  <si>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</si>
  <si>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</si>
  <si>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</si>
  <si>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</si>
  <si>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</si>
  <si>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</si>
  <si>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</si>
  <si>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</si>
  <si>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</si>
  <si>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</si>
  <si>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</si>
  <si>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</si>
  <si>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</si>
  <si>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</si>
  <si>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</si>
  <si>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</si>
  <si>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</si>
  <si>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</si>
  <si>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</si>
  <si>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</si>
  <si>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</si>
  <si>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</si>
  <si>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</si>
  <si>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</si>
  <si>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</si>
  <si>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</si>
  <si>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</si>
  <si>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</si>
  <si>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</si>
  <si>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</si>
  <si>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</si>
  <si>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</si>
  <si>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</si>
  <si>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</si>
  <si>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</si>
  <si>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</si>
  <si>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</si>
  <si>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</si>
  <si>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</si>
  <si>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</si>
  <si>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</si>
  <si>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</si>
  <si>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</si>
  <si>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</si>
  <si>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</si>
  <si>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</si>
  <si>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</si>
  <si>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</si>
  <si>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</si>
  <si>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</si>
  <si>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</si>
  <si>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</si>
  <si>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</si>
  <si>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</si>
  <si>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</si>
  <si>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</si>
  <si>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</si>
  <si>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</si>
  <si>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</si>
  <si>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</si>
  <si>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</si>
  <si>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</si>
  <si>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</si>
  <si>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</si>
  <si>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</si>
  <si>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</si>
  <si>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</si>
  <si>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</si>
  <si>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</si>
  <si>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</si>
  <si>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</si>
  <si>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</si>
  <si>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</si>
  <si>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</si>
  <si>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</si>
  <si>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</si>
  <si>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</si>
  <si>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</si>
  <si>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</si>
  <si>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</si>
  <si>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</si>
  <si>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</si>
  <si>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</si>
  <si>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</si>
  <si>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</si>
  <si>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</si>
  <si>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</si>
  <si>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</si>
  <si>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</si>
  <si>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</si>
  <si>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</si>
  <si>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</si>
  <si>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</si>
  <si>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</si>
  <si>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</si>
  <si>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</si>
  <si>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</si>
  <si>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</si>
  <si>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</si>
  <si>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</si>
  <si>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</si>
  <si>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</si>
  <si>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</si>
  <si>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</si>
  <si>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</si>
  <si>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</si>
  <si>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</si>
  <si>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</si>
  <si>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</si>
  <si>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</si>
  <si>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</si>
  <si>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</si>
  <si>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</si>
  <si>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</si>
  <si>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</si>
  <si>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</si>
  <si>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</si>
  <si>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</si>
  <si>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</si>
  <si>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</si>
  <si>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</si>
  <si>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</si>
  <si>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</si>
  <si>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</si>
  <si>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</si>
  <si>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</si>
  <si>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</si>
  <si>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</si>
  <si>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</si>
  <si>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</si>
  <si>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</si>
  <si>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</si>
  <si>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</si>
  <si>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</si>
  <si>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</si>
  <si>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</si>
  <si>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</si>
  <si>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</si>
  <si>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</si>
  <si>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</si>
  <si>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</si>
  <si>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</si>
  <si>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</si>
  <si>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</si>
  <si>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</si>
  <si>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</si>
  <si>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</si>
  <si>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</si>
  <si>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</si>
  <si>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</si>
  <si>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</si>
  <si>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</si>
  <si>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</si>
  <si>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</si>
  <si>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</si>
  <si>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</si>
  <si>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</si>
  <si>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</si>
  <si>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</si>
  <si>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</si>
  <si>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</si>
  <si>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</si>
  <si>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</si>
  <si>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</si>
  <si>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</si>
  <si>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</si>
  <si>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</si>
  <si>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</si>
  <si>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</si>
  <si>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</si>
  <si>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</si>
  <si>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</si>
  <si>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</si>
  <si>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</si>
  <si>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</si>
  <si>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</si>
  <si>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</si>
  <si>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</si>
  <si>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</si>
  <si>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</si>
  <si>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</si>
  <si>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</si>
  <si>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</si>
  <si>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</si>
  <si>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</si>
  <si>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</si>
  <si>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</si>
  <si>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</si>
  <si>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</si>
  <si>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</si>
  <si>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</si>
  <si>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</si>
  <si>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</si>
  <si>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</si>
  <si>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</si>
  <si>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</si>
  <si>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</si>
  <si>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</si>
  <si>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</si>
  <si>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</si>
  <si>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</si>
  <si>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</si>
  <si>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</si>
  <si>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</si>
  <si>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</si>
  <si>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</si>
  <si>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</si>
  <si>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</si>
  <si>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</si>
  <si>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</si>
  <si>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</si>
  <si>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</si>
  <si>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</si>
  <si>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</si>
  <si>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</si>
  <si>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</si>
  <si>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</si>
  <si>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</si>
  <si>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</si>
  <si>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</si>
  <si>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</si>
  <si>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</si>
  <si>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</si>
  <si>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</si>
  <si>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</si>
  <si>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</si>
  <si>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</si>
  <si>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</si>
  <si>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</si>
  <si>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</si>
  <si>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</si>
  <si>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</si>
  <si>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</si>
  <si>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</si>
  <si>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</si>
  <si>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</si>
  <si>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</si>
  <si>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</si>
  <si>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</si>
  <si>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</si>
  <si>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</si>
  <si>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</si>
  <si>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</si>
  <si>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</si>
  <si>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</si>
  <si>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</si>
  <si>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</si>
  <si>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</si>
  <si>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</si>
  <si>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</si>
  <si>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</si>
  <si>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</si>
  <si>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</si>
  <si>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</si>
  <si>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</si>
  <si>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</si>
  <si>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</si>
  <si>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</si>
  <si>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</si>
  <si>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</si>
  <si>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</si>
  <si>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</si>
  <si>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</si>
  <si>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</si>
  <si>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</si>
  <si>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</si>
  <si>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</si>
  <si>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</si>
  <si>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</si>
  <si>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</si>
  <si>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</si>
  <si>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</si>
  <si>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</si>
  <si>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</si>
  <si>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</si>
  <si>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</si>
  <si>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</si>
  <si>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</si>
  <si>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</si>
  <si>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</si>
  <si>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</si>
  <si>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</si>
  <si>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</si>
  <si>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</si>
  <si>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</si>
  <si>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</si>
  <si>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</si>
  <si>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</si>
  <si>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</si>
  <si>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</si>
  <si>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</si>
  <si>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</si>
  <si>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</si>
  <si>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</si>
  <si>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</si>
  <si>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</si>
  <si>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</si>
  <si>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</si>
  <si>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</si>
  <si>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</si>
  <si>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</si>
  <si>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</si>
  <si>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</si>
  <si>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</si>
  <si>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</si>
  <si>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</si>
  <si>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</si>
  <si>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</si>
  <si>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</si>
  <si>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</si>
  <si>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</si>
  <si>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</si>
  <si>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</si>
  <si>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</si>
  <si>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</si>
  <si>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</si>
  <si>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</si>
  <si>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</si>
  <si>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</si>
  <si>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</si>
  <si>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</si>
  <si>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</si>
  <si>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</si>
  <si>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</si>
  <si>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</si>
  <si>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</si>
  <si>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</si>
  <si>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</si>
  <si>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</si>
  <si>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</si>
  <si>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</si>
  <si>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</si>
  <si>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</si>
  <si>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</si>
  <si>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</si>
  <si>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</si>
  <si>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</si>
  <si>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</si>
  <si>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</si>
  <si>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</si>
  <si>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</si>
  <si>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</si>
  <si>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</si>
  <si>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</si>
  <si>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</si>
  <si>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</si>
  <si>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</si>
  <si>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</si>
  <si>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</si>
  <si>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</si>
  <si>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</si>
  <si>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</si>
  <si>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</si>
  <si>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</si>
  <si>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</si>
  <si>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</si>
  <si>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</si>
  <si>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</si>
  <si>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</si>
  <si>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</si>
  <si>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</si>
  <si>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</si>
  <si>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</si>
  <si>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</si>
  <si>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</si>
  <si>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</si>
  <si>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</si>
  <si>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</si>
  <si>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</si>
  <si>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</si>
  <si>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</si>
  <si>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</si>
  <si>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</si>
  <si>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</si>
  <si>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</si>
  <si>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</si>
  <si>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</si>
  <si>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</si>
  <si>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</si>
  <si>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</si>
  <si>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</si>
  <si>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</si>
  <si>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</si>
  <si>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</si>
  <si>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</si>
  <si>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</si>
  <si>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</si>
  <si>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</si>
  <si>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</si>
  <si>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</si>
  <si>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</si>
  <si>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</si>
  <si>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</si>
  <si>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</si>
  <si>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</si>
  <si>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</si>
  <si>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</si>
  <si>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</si>
  <si>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</si>
  <si>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</si>
  <si>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</si>
  <si>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</si>
  <si>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</si>
  <si>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</si>
  <si>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</si>
  <si>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</si>
  <si>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</si>
  <si>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</si>
  <si>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</si>
  <si>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</si>
  <si>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</si>
  <si>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</si>
  <si>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</si>
  <si>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</si>
  <si>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</si>
  <si>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</si>
  <si>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</si>
  <si>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</si>
  <si>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</si>
  <si>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</si>
  <si>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</si>
  <si>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</si>
  <si>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</si>
  <si>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</si>
  <si>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</si>
  <si>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</si>
  <si>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</si>
  <si>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</si>
  <si>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</si>
  <si>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</si>
  <si>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</si>
  <si>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</si>
  <si>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</si>
  <si>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</si>
  <si>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</si>
  <si>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</si>
  <si>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</si>
  <si>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</si>
  <si>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</si>
  <si>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</si>
  <si>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</si>
  <si>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</si>
  <si>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</si>
  <si>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</si>
  <si>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</si>
  <si>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</si>
  <si>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</si>
  <si>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</si>
  <si>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</si>
  <si>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</si>
  <si>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</si>
  <si>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</si>
  <si>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</si>
  <si>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</si>
  <si>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</si>
  <si>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</si>
  <si>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</si>
  <si>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</si>
  <si>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</si>
  <si>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</si>
  <si>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</si>
  <si>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</si>
  <si>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</si>
  <si>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</si>
  <si>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</si>
  <si>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</si>
  <si>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</si>
  <si>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</si>
  <si>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</si>
  <si>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</si>
  <si>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</si>
  <si>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</si>
  <si>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</si>
  <si>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</si>
  <si>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</si>
  <si>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</si>
  <si>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</si>
  <si>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</si>
  <si>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</si>
  <si>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</si>
  <si>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</si>
  <si>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</si>
  <si>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</si>
  <si>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</si>
  <si>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</si>
  <si>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</si>
  <si>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</si>
  <si>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</si>
  <si>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</si>
  <si>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</si>
  <si>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</si>
  <si>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</si>
  <si>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</si>
  <si>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</si>
  <si>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</si>
  <si>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</si>
  <si>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</si>
  <si>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</si>
  <si>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</si>
  <si>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</si>
  <si>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</si>
  <si>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</si>
  <si>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</si>
  <si>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</si>
  <si>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</si>
  <si>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</si>
  <si>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</si>
  <si>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</si>
  <si>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</si>
  <si>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</si>
  <si>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</si>
  <si>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</si>
  <si>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</si>
  <si>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</si>
  <si>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</si>
  <si>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</si>
  <si>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</si>
  <si>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</si>
  <si>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</si>
  <si>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</si>
  <si>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</si>
  <si>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</si>
  <si>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</si>
  <si>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</si>
  <si>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</si>
  <si>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</si>
  <si>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</si>
  <si>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</si>
  <si>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</si>
  <si>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</si>
  <si>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</si>
  <si>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</si>
  <si>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</si>
  <si>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</si>
  <si>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</si>
  <si>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</si>
  <si>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</si>
  <si>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</si>
  <si>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</si>
  <si>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</si>
  <si>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</si>
  <si>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</si>
  <si>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</si>
  <si>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</si>
  <si>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</si>
  <si>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</si>
  <si>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</si>
  <si>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</si>
  <si>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</si>
  <si>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</si>
  <si>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</si>
  <si>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</si>
  <si>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</si>
  <si>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</si>
  <si>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</si>
  <si>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</si>
  <si>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</si>
  <si>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</si>
  <si>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</si>
  <si>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</si>
  <si>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</si>
  <si>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</si>
  <si>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</si>
  <si>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</si>
  <si>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</si>
  <si>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</si>
  <si>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</si>
  <si>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</si>
  <si>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</si>
  <si>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</si>
  <si>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</si>
  <si>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</si>
  <si>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</si>
  <si>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</si>
  <si>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</si>
  <si>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</si>
  <si>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</si>
  <si>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</si>
  <si>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</si>
  <si>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</si>
  <si>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</si>
  <si>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</si>
  <si>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</si>
  <si>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</si>
  <si>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</si>
  <si>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</si>
  <si>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</si>
  <si>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</si>
  <si>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</si>
  <si>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</si>
  <si>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</si>
  <si>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</si>
  <si>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</si>
  <si>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</si>
  <si>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</si>
  <si>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</si>
  <si>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</si>
  <si>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</si>
  <si>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</si>
  <si>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</si>
  <si>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</si>
  <si>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</si>
  <si>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</si>
  <si>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</si>
  <si>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</si>
  <si>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</si>
  <si>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</si>
  <si>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</si>
  <si>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</si>
  <si>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</si>
  <si>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</si>
  <si>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</si>
  <si>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</si>
  <si>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</si>
  <si>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</si>
  <si>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</si>
  <si>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</si>
  <si>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</si>
  <si>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</si>
  <si>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</si>
  <si>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</si>
  <si>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</si>
  <si>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</si>
  <si>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</si>
  <si>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</si>
  <si>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</si>
  <si>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</si>
  <si>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</si>
  <si>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</si>
  <si>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</si>
  <si>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</si>
  <si>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</si>
  <si>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</si>
  <si>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</si>
  <si>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</si>
  <si>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</si>
  <si>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</si>
  <si>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</si>
  <si>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</si>
  <si>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</si>
  <si>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</si>
  <si>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</si>
  <si>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</si>
  <si>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</si>
  <si>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</si>
  <si>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</si>
  <si>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</si>
  <si>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</si>
  <si>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</si>
  <si>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</si>
  <si>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</si>
  <si>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</si>
  <si>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</si>
  <si>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</si>
  <si>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</si>
  <si>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</si>
  <si>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</si>
  <si>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</si>
  <si>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</si>
  <si>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</si>
  <si>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</si>
  <si>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</si>
  <si>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</si>
  <si>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</si>
  <si>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</si>
  <si>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</si>
  <si>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</si>
  <si>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</si>
  <si>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</si>
  <si>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</si>
  <si>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</si>
  <si>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</si>
  <si>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</si>
  <si>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</si>
  <si>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</si>
  <si>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</si>
  <si>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</si>
  <si>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</si>
  <si>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</si>
  <si>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</si>
  <si>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</si>
  <si>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</si>
  <si>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</si>
  <si>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</si>
  <si>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</si>
  <si>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</si>
  <si>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</si>
  <si>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</si>
  <si>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</si>
  <si>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</si>
  <si>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</si>
  <si>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</si>
  <si>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</si>
  <si>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</si>
  <si>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</si>
  <si>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</si>
  <si>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</si>
  <si>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</si>
  <si>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</si>
  <si>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</si>
  <si>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</si>
  <si>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</si>
  <si>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</si>
  <si>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</si>
  <si>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</si>
  <si>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</si>
  <si>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</si>
  <si>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</si>
  <si>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</si>
  <si>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</si>
  <si>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</si>
  <si>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</si>
  <si>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</si>
  <si>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</si>
  <si>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</si>
  <si>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</si>
  <si>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</si>
  <si>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</si>
  <si>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</si>
  <si>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</si>
  <si>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</si>
  <si>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</si>
  <si>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</si>
  <si>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</si>
  <si>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</si>
  <si>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</si>
  <si>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</si>
  <si>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</si>
  <si>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</si>
  <si>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</si>
  <si>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</si>
  <si>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</si>
  <si>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</si>
  <si>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</si>
  <si>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</si>
  <si>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</si>
  <si>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</si>
  <si>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</si>
  <si>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</si>
  <si>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</si>
  <si>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</si>
  <si>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</si>
  <si>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</si>
  <si>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</si>
  <si>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</si>
  <si>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</si>
  <si>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</si>
  <si>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</si>
  <si>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</si>
  <si>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</si>
  <si>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</si>
  <si>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</si>
  <si>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</si>
  <si>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</si>
  <si>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</si>
  <si>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</si>
  <si>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</si>
  <si>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</si>
  <si>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</si>
  <si>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</si>
  <si>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</si>
  <si>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</si>
  <si>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</si>
  <si>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</si>
  <si>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</si>
  <si>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</si>
  <si>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</si>
  <si>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</si>
  <si>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</si>
  <si>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</si>
  <si>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</si>
  <si>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</si>
  <si>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</si>
  <si>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</si>
  <si>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</si>
  <si>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</si>
  <si>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</si>
  <si>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</si>
  <si>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</si>
  <si>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</si>
  <si>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</si>
  <si>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</si>
  <si>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</si>
  <si>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</si>
  <si>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</si>
  <si>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</si>
  <si>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</si>
  <si>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</si>
  <si>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</si>
  <si>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</si>
  <si>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</si>
  <si>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</si>
  <si>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</si>
  <si>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</si>
  <si>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</si>
  <si>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</si>
  <si>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</si>
  <si>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</si>
  <si>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</si>
  <si>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</si>
  <si>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</si>
  <si>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</si>
  <si>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</si>
  <si>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</si>
  <si>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</si>
  <si>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</si>
  <si>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</si>
  <si>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</si>
  <si>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</si>
  <si>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</si>
  <si>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</si>
  <si>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</si>
  <si>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</si>
  <si>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</si>
  <si>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</si>
  <si>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</si>
  <si>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</si>
  <si>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</si>
  <si>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</si>
  <si>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</si>
  <si>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</si>
  <si>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</si>
  <si>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</si>
  <si>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</si>
  <si>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</si>
  <si>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</si>
  <si>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</si>
  <si>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</si>
  <si>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</si>
  <si>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</si>
  <si>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</si>
  <si>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</si>
  <si>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</si>
  <si>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</si>
  <si>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</si>
  <si>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</si>
  <si>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</si>
  <si>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</si>
  <si>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</si>
  <si>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</si>
  <si>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</si>
  <si>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</si>
  <si>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</si>
  <si>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</si>
  <si>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</si>
  <si>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</si>
  <si>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</si>
  <si>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</si>
  <si>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</si>
  <si>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</si>
  <si>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</si>
  <si>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</si>
  <si>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</si>
  <si>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</si>
  <si>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</si>
  <si>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</si>
  <si>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</si>
  <si>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</si>
  <si>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</si>
  <si>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</si>
  <si>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</si>
  <si>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</si>
  <si>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</si>
  <si>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</si>
  <si>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</si>
  <si>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</si>
  <si>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</si>
  <si>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</si>
  <si>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</si>
  <si>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</si>
  <si>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</si>
  <si>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</si>
  <si>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</si>
  <si>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</si>
  <si>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</si>
  <si>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</si>
  <si>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</si>
  <si>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</si>
  <si>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</si>
  <si>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</si>
  <si>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</si>
  <si>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</si>
  <si>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</si>
  <si>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</si>
  <si>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</si>
  <si>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</si>
  <si>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</si>
  <si>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</si>
  <si>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</si>
  <si>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</si>
  <si>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</si>
  <si>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</si>
  <si>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</si>
  <si>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</si>
  <si>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</si>
  <si>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</si>
  <si>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</si>
  <si>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</si>
  <si>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</si>
  <si>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</si>
  <si>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</si>
  <si>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</si>
  <si>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</si>
  <si>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</si>
  <si>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</si>
  <si>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</si>
  <si>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</si>
  <si>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</si>
  <si>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</si>
  <si>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</si>
  <si>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</si>
  <si>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</si>
  <si>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</si>
  <si>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</si>
  <si>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</si>
  <si>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</si>
  <si>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</si>
  <si>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</si>
  <si>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</si>
  <si>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</si>
  <si>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</si>
  <si>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</si>
  <si>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</si>
  <si>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</si>
  <si>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</si>
  <si>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</si>
  <si>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</si>
  <si>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</si>
  <si>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</si>
  <si>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</si>
  <si>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</si>
  <si>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</si>
  <si>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</si>
  <si>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</si>
  <si>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</si>
  <si>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</si>
  <si>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</si>
  <si>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</si>
  <si>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</si>
  <si>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</si>
  <si>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</si>
  <si>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</si>
  <si>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</si>
  <si>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</si>
  <si>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</si>
  <si>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</si>
  <si>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</si>
  <si>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</si>
  <si>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</si>
  <si>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</si>
  <si>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</si>
  <si>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</si>
  <si>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</si>
  <si>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</si>
  <si>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</si>
  <si>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</si>
  <si>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</si>
  <si>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</si>
  <si>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</si>
  <si>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</si>
  <si>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</si>
  <si>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</si>
  <si>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</si>
  <si>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</si>
  <si>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</si>
  <si>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</si>
  <si>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</si>
  <si>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</si>
  <si>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</si>
  <si>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</si>
  <si>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</si>
  <si>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</si>
  <si>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</si>
  <si>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</si>
  <si>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</si>
  <si>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</si>
  <si>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</si>
  <si>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</si>
  <si>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</si>
  <si>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</si>
  <si>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</si>
  <si>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</si>
  <si>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</si>
  <si>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</si>
  <si>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</si>
  <si>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</si>
  <si>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</si>
  <si>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</si>
  <si>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</si>
  <si>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</si>
  <si>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</si>
  <si>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</si>
  <si>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</si>
  <si>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</si>
  <si>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</si>
  <si>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</si>
  <si>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</si>
  <si>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</si>
  <si>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</si>
  <si>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</si>
  <si>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</si>
  <si>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</si>
  <si>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</si>
  <si>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</si>
  <si>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</si>
  <si>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</si>
  <si>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</si>
  <si>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</si>
  <si>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</si>
  <si>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</si>
  <si>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</si>
  <si>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</si>
  <si>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</si>
  <si>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</si>
  <si>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</si>
  <si>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</si>
  <si>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</si>
  <si>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</si>
  <si>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</si>
  <si>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</si>
  <si>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</si>
  <si>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</si>
  <si>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</si>
  <si>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</si>
  <si>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</si>
  <si>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</si>
  <si>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</si>
  <si>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</si>
  <si>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</si>
  <si>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</si>
  <si>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</si>
  <si>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</si>
  <si>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</si>
  <si>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</si>
  <si>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</si>
  <si>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</si>
  <si>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</si>
  <si>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</si>
  <si>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</si>
  <si>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</si>
  <si>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</si>
  <si>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</si>
  <si>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</si>
  <si>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</si>
  <si>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</si>
  <si>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</si>
  <si>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</si>
  <si>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</si>
  <si>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</si>
  <si>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</si>
  <si>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</si>
  <si>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</si>
  <si>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</si>
  <si>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</si>
  <si>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</si>
  <si>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</si>
  <si>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</si>
  <si>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</si>
  <si>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</si>
  <si>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</si>
  <si>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</si>
  <si>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</si>
  <si>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</si>
  <si>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</si>
  <si>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</si>
  <si>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</si>
  <si>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</si>
  <si>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</si>
  <si>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</si>
  <si>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</si>
  <si>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</si>
  <si>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</si>
  <si>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</si>
  <si>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</si>
  <si>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</si>
  <si>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</si>
  <si>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</si>
  <si>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</si>
  <si>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</si>
  <si>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</si>
  <si>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</si>
  <si>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</si>
  <si>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</si>
  <si>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</si>
  <si>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</si>
  <si>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</si>
  <si>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</si>
  <si>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</si>
  <si>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</si>
  <si>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</si>
  <si>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</si>
  <si>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</si>
  <si>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</si>
  <si>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</si>
  <si>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</si>
  <si>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</si>
  <si>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</si>
  <si>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</si>
  <si>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</si>
  <si>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</si>
  <si>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</si>
  <si>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</si>
  <si>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</si>
  <si>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</si>
  <si>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</si>
  <si>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</si>
  <si>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</si>
  <si>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</si>
  <si>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</si>
  <si>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</si>
  <si>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</si>
  <si>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</si>
  <si>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</si>
  <si>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</si>
  <si>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</si>
  <si>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</si>
  <si>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</si>
  <si>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</si>
  <si>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</si>
  <si>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</si>
  <si>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</si>
  <si>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</si>
  <si>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</si>
  <si>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</si>
  <si>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</si>
  <si>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</si>
  <si>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</si>
  <si>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</si>
  <si>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</si>
  <si>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</si>
  <si>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</si>
  <si>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</si>
  <si>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</si>
  <si>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</si>
  <si>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</si>
  <si>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</si>
  <si>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</si>
  <si>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</si>
  <si>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</si>
  <si>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</si>
  <si>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</si>
  <si>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</si>
  <si>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</si>
  <si>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</si>
  <si>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</si>
  <si>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</si>
  <si>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</si>
  <si>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</si>
  <si>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</si>
  <si>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</si>
  <si>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</si>
  <si>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</si>
  <si>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</si>
  <si>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</si>
  <si>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</si>
  <si>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</si>
  <si>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</si>
  <si>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</si>
  <si>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</si>
  <si>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</si>
  <si>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</si>
  <si>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</si>
  <si>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</si>
  <si>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</si>
  <si>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</si>
  <si>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</si>
  <si>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</si>
  <si>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</si>
  <si>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</si>
  <si>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</si>
  <si>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</si>
  <si>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</si>
  <si>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</si>
  <si>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</si>
  <si>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</si>
  <si>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</si>
  <si>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</si>
  <si>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</si>
  <si>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</si>
  <si>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</si>
  <si>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</si>
  <si>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</si>
  <si>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</si>
  <si>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</si>
  <si>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</si>
  <si>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</si>
  <si>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</si>
  <si>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</si>
  <si>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</si>
  <si>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</si>
  <si>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</si>
  <si>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</si>
  <si>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</si>
  <si>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</si>
  <si>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</si>
  <si>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</si>
  <si>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</si>
  <si>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</si>
  <si>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</si>
  <si>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</si>
  <si>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</si>
  <si>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</si>
  <si>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</si>
  <si>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</si>
  <si>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</si>
  <si>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</si>
  <si>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</si>
  <si>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</si>
  <si>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</si>
  <si>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</si>
  <si>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</si>
  <si>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</si>
  <si>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</si>
  <si>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</si>
  <si>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</si>
  <si>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</si>
  <si>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</si>
  <si>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</si>
  <si>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</si>
  <si>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</si>
  <si>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</si>
  <si>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</si>
  <si>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</si>
  <si>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</si>
  <si>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</si>
  <si>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</si>
  <si>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</si>
  <si>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</si>
  <si>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</si>
  <si>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</si>
  <si>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</si>
  <si>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</si>
  <si>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</si>
  <si>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</si>
  <si>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</si>
  <si>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</si>
  <si>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</si>
  <si>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</si>
  <si>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</si>
  <si>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</si>
  <si>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</si>
  <si>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</si>
  <si>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</si>
  <si>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</si>
  <si>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</si>
  <si>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</si>
  <si>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</si>
  <si>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</si>
  <si>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</si>
  <si>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</si>
  <si>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</si>
  <si>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</si>
  <si>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</si>
  <si>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</si>
  <si>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</si>
  <si>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</si>
  <si>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</si>
  <si>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</si>
  <si>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</si>
  <si>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</si>
  <si>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</si>
  <si>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</si>
  <si>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</si>
  <si>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</si>
  <si>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</si>
  <si>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</si>
  <si>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</si>
  <si>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</si>
  <si>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</si>
  <si>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</si>
  <si>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</si>
  <si>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</si>
  <si>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</si>
  <si>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</si>
  <si>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</si>
  <si>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</si>
  <si>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</si>
  <si>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</si>
  <si>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</si>
  <si>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</si>
  <si>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</si>
  <si>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</si>
  <si>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</si>
  <si>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</si>
  <si>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</si>
  <si>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</si>
  <si>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</si>
  <si>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</si>
  <si>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</si>
  <si>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</si>
  <si>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</si>
  <si>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</si>
  <si>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</si>
  <si>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</si>
  <si>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</si>
  <si>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</si>
  <si>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</si>
  <si>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</si>
  <si>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</si>
  <si>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</si>
  <si>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</si>
  <si>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</si>
  <si>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</si>
  <si>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</si>
  <si>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</si>
  <si>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</si>
  <si>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</si>
  <si>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</si>
  <si>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</si>
  <si>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</si>
  <si>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</si>
  <si>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</si>
  <si>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</si>
  <si>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</si>
  <si>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</si>
  <si>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</si>
  <si>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</si>
  <si>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</si>
  <si>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</si>
  <si>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</si>
  <si>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</si>
  <si>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</si>
  <si>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</si>
  <si>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</si>
  <si>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</si>
  <si>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</si>
  <si>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</si>
  <si>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</si>
  <si>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</si>
  <si>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</si>
  <si>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</si>
  <si>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</si>
  <si>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</si>
  <si>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</si>
  <si>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</si>
  <si>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</si>
  <si>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</si>
  <si>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</si>
  <si>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</si>
  <si>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</si>
  <si>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</si>
  <si>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</si>
  <si>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</si>
  <si>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</si>
  <si>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</si>
  <si>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</si>
  <si>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</si>
  <si>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</si>
  <si>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</si>
  <si>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</si>
  <si>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</si>
  <si>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</si>
  <si>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</si>
  <si>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</si>
  <si>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</si>
  <si>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</si>
  <si>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</si>
  <si>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</si>
  <si>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</si>
  <si>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</si>
  <si>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</si>
  <si>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</si>
  <si>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</si>
  <si>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</si>
  <si>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</si>
  <si>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</si>
  <si>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</si>
  <si>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</si>
  <si>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</si>
  <si>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</si>
  <si>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</si>
  <si>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</si>
  <si>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</si>
  <si>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</si>
  <si>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</si>
  <si>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</si>
  <si>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</si>
  <si>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</si>
  <si>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</si>
  <si>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</si>
  <si>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</si>
  <si>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</si>
  <si>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</si>
  <si>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</si>
  <si>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</si>
  <si>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</si>
  <si>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</si>
  <si>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</si>
  <si>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</si>
  <si>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</si>
  <si>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</si>
  <si>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</si>
  <si>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</si>
  <si>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</si>
  <si>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</si>
  <si>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</si>
  <si>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</si>
  <si>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</si>
  <si>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</si>
  <si>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</si>
  <si>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</si>
  <si>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</si>
  <si>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</si>
  <si>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</si>
  <si>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</si>
  <si>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</si>
  <si>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</si>
  <si>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</si>
  <si>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</si>
  <si>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</si>
  <si>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</si>
  <si>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</si>
  <si>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</si>
  <si>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</si>
  <si>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</si>
  <si>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</si>
  <si>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</si>
  <si>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</si>
  <si>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</si>
  <si>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</si>
  <si>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</si>
  <si>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</si>
  <si>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</si>
  <si>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</si>
  <si>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</si>
  <si>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</si>
  <si>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</si>
  <si>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</si>
  <si>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</si>
  <si>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</si>
  <si>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</si>
  <si>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</si>
  <si>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</si>
  <si>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</si>
  <si>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</si>
  <si>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</si>
  <si>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</si>
  <si>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</si>
  <si>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</si>
  <si>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</si>
  <si>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</si>
  <si>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</si>
  <si>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</si>
  <si>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</si>
  <si>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</si>
  <si>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</si>
  <si>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</si>
  <si>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</si>
  <si>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</si>
  <si>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</si>
  <si>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</si>
  <si>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</si>
  <si>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</si>
  <si>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</si>
  <si>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</si>
  <si>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</si>
  <si>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</si>
  <si>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</si>
  <si>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</si>
  <si>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</si>
  <si>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</si>
  <si>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</si>
  <si>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</si>
  <si>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</si>
  <si>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</si>
  <si>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</si>
  <si>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</si>
  <si>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</si>
  <si>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</si>
  <si>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</si>
  <si>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</si>
  <si>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</si>
  <si>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</si>
  <si>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</si>
  <si>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</si>
  <si>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</si>
  <si>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</si>
  <si>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</si>
  <si>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</si>
  <si>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</si>
  <si>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</si>
  <si>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</si>
  <si>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</si>
  <si>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</si>
  <si>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</si>
  <si>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</si>
  <si>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</si>
  <si>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</si>
  <si>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</si>
  <si>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</si>
  <si>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</si>
  <si>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</si>
  <si>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</si>
  <si>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</si>
  <si>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</si>
  <si>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</si>
  <si>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</si>
  <si>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</si>
  <si>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</si>
  <si>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</si>
  <si>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</si>
  <si>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</si>
  <si>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</si>
  <si>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</si>
  <si>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</si>
  <si>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</si>
  <si>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</si>
  <si>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</si>
  <si>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</si>
  <si>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</si>
  <si>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</si>
  <si>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</si>
  <si>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</si>
  <si>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</si>
  <si>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</si>
  <si>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</si>
  <si>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</si>
  <si>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</si>
  <si>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</si>
  <si>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</si>
  <si>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</si>
  <si>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</si>
  <si>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</si>
  <si>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</si>
  <si>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</si>
  <si>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</si>
  <si>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</si>
  <si>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</si>
  <si>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</si>
  <si>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</si>
  <si>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</si>
  <si>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</si>
  <si>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</si>
  <si>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</si>
  <si>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</si>
  <si>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</si>
  <si>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</si>
  <si>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</si>
  <si>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</si>
  <si>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</si>
  <si>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</si>
  <si>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</si>
  <si>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</si>
  <si>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</si>
  <si>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</si>
  <si>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</si>
  <si>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</si>
  <si>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</si>
  <si>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</si>
  <si>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</si>
  <si>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</si>
  <si>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</si>
  <si>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</si>
  <si>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</si>
  <si>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</si>
  <si>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</si>
  <si>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</si>
  <si>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</si>
  <si>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</si>
  <si>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</si>
  <si>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</si>
  <si>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</si>
  <si>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</si>
  <si>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</si>
  <si>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</si>
  <si>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</si>
  <si>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</si>
  <si>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</si>
  <si>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</si>
  <si>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</si>
  <si>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</si>
  <si>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</si>
  <si>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</si>
  <si>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</si>
  <si>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</si>
  <si>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</si>
  <si>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</si>
  <si>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</si>
  <si>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</si>
  <si>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</si>
  <si>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</si>
  <si>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</si>
  <si>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</si>
  <si>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</si>
  <si>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</si>
  <si>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</si>
  <si>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</si>
  <si>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</si>
  <si>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</si>
  <si>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</si>
  <si>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</si>
  <si>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</si>
  <si>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</si>
  <si>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</si>
  <si>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</si>
  <si>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</si>
  <si>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</si>
  <si>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</si>
  <si>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</si>
  <si>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</si>
  <si>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</si>
  <si>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</si>
  <si>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</si>
  <si>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</si>
  <si>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</si>
  <si>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</si>
  <si>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</si>
  <si>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</si>
  <si>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</si>
  <si>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</si>
  <si>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</si>
  <si>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</si>
  <si>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</si>
  <si>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</si>
  <si>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</si>
  <si>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</si>
  <si>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</si>
  <si>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</si>
  <si>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</si>
  <si>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</si>
  <si>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</si>
  <si>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</si>
  <si>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</si>
  <si>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</si>
  <si>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</si>
  <si>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</si>
  <si>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</si>
  <si>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</si>
  <si>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</si>
  <si>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</si>
  <si>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</si>
  <si>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</si>
  <si>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</si>
  <si>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</si>
  <si>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</si>
  <si>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</si>
  <si>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</si>
  <si>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</si>
  <si>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</si>
  <si>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</si>
  <si>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</si>
  <si>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</si>
  <si>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</si>
  <si>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</si>
  <si>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</si>
  <si>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</si>
  <si>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</si>
  <si>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</si>
  <si>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</si>
  <si>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</si>
  <si>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</si>
  <si>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</si>
  <si>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</si>
  <si>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</si>
  <si>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</si>
  <si>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</si>
  <si>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</si>
  <si>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</si>
  <si>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</si>
  <si>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</si>
  <si>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</si>
  <si>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</si>
  <si>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</si>
  <si>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</si>
  <si>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</si>
  <si>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</si>
  <si>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</si>
  <si>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</si>
  <si>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</si>
  <si>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</si>
  <si>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</si>
  <si>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</si>
  <si>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</si>
  <si>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</si>
  <si>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</si>
  <si>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</si>
  <si>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</si>
  <si>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</si>
  <si>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</si>
  <si>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</si>
  <si>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</si>
  <si>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</si>
  <si>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</si>
  <si>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</si>
  <si>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</si>
  <si>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</si>
  <si>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</si>
  <si>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</si>
  <si>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</si>
  <si>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</si>
  <si>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</si>
  <si>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</si>
  <si>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</si>
  <si>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</si>
  <si>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</si>
  <si>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</si>
  <si>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</si>
  <si>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</si>
  <si>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</si>
  <si>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</si>
  <si>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</si>
  <si>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</si>
  <si>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</si>
  <si>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</si>
  <si>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</si>
  <si>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</si>
  <si>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</si>
  <si>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</si>
  <si>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</si>
  <si>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</si>
  <si>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</si>
  <si>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</si>
  <si>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</si>
  <si>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</si>
  <si>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</si>
  <si>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</si>
  <si>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</si>
  <si>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</si>
  <si>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</si>
  <si>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</si>
  <si>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</si>
  <si>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</si>
  <si>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</si>
  <si>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</si>
  <si>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</si>
  <si>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</si>
  <si>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</si>
  <si>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</si>
  <si>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</si>
  <si>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</si>
  <si>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</si>
  <si>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</si>
  <si>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</si>
  <si>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</si>
  <si>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</si>
  <si>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</si>
  <si>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</si>
  <si>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</si>
  <si>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</si>
  <si>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</si>
  <si>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</si>
  <si>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</si>
  <si>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</si>
  <si>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</si>
  <si>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</si>
  <si>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</si>
  <si>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</si>
  <si>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</si>
  <si>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</si>
  <si>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</si>
  <si>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</si>
  <si>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</si>
  <si>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</si>
  <si>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</si>
  <si>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</si>
  <si>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</si>
  <si>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</si>
  <si>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</si>
  <si>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</si>
  <si>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</si>
  <si>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</si>
  <si>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</si>
  <si>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</si>
  <si>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</si>
  <si>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</si>
  <si>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</si>
  <si>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</si>
  <si>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</si>
  <si>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</si>
  <si>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</si>
  <si>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</si>
  <si>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</si>
  <si>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</si>
  <si>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</si>
  <si>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</si>
  <si>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</si>
  <si>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</si>
  <si>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</si>
  <si>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</si>
  <si>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</si>
  <si>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</si>
  <si>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</si>
  <si>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</si>
  <si>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</si>
  <si>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</si>
  <si>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</si>
  <si>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</si>
  <si>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</si>
  <si>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</si>
  <si>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</si>
  <si>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</si>
  <si>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</si>
  <si>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</si>
  <si>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</si>
  <si>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</si>
  <si>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</si>
  <si>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</si>
  <si>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</si>
  <si>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</si>
  <si>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</si>
  <si>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</si>
  <si>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</si>
  <si>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</si>
  <si>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</si>
  <si>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</si>
  <si>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</si>
  <si>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</si>
  <si>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</si>
  <si>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</si>
  <si>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</si>
  <si>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</si>
  <si>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</si>
  <si>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</si>
  <si>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</si>
  <si>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</si>
  <si>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</si>
  <si>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</si>
  <si>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</si>
  <si>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</si>
  <si>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</si>
  <si>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</si>
  <si>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</si>
  <si>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</si>
  <si>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</si>
  <si>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</si>
  <si>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</si>
  <si>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</si>
  <si>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</si>
  <si>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</si>
  <si>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</si>
  <si>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</si>
  <si>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</si>
  <si>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</si>
  <si>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</si>
  <si>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</si>
  <si>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</si>
  <si>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</si>
  <si>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</si>
  <si>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</si>
  <si>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</si>
  <si>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</si>
  <si>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</si>
  <si>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</si>
  <si>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</si>
  <si>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</si>
  <si>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</si>
  <si>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</si>
  <si>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</si>
  <si>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</si>
  <si>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</si>
  <si>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</si>
  <si>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</si>
  <si>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</si>
  <si>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</si>
  <si>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</si>
  <si>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</si>
  <si>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</si>
  <si>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</si>
  <si>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</si>
  <si>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</si>
  <si>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</si>
  <si>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</si>
  <si>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</si>
  <si>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</si>
  <si>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</si>
  <si>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</si>
  <si>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</si>
  <si>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</si>
  <si>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</si>
  <si>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</si>
  <si>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</si>
  <si>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</si>
  <si>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</si>
  <si>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</si>
  <si>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</si>
  <si>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</si>
  <si>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</si>
  <si>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</si>
  <si>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</si>
  <si>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</si>
  <si>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</si>
  <si>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</si>
  <si>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</si>
  <si>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</si>
  <si>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</si>
  <si>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</si>
  <si>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</si>
  <si>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</si>
  <si>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</si>
  <si>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</si>
  <si>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</si>
  <si>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</si>
  <si>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</si>
  <si>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</si>
  <si>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</si>
  <si>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</si>
  <si>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</si>
  <si>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</si>
  <si>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</si>
  <si>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</si>
  <si>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</si>
  <si>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</si>
  <si>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</si>
  <si>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</si>
  <si>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</si>
  <si>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</si>
  <si>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</si>
  <si>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</si>
  <si>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</si>
  <si>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</si>
  <si>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</si>
  <si>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</si>
  <si>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</si>
  <si>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</si>
  <si>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</si>
  <si>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</si>
  <si>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</si>
  <si>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</si>
  <si>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</si>
  <si>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</si>
  <si>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</si>
  <si>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</si>
  <si>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</si>
  <si>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</si>
  <si>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</si>
  <si>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</si>
  <si>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</si>
  <si>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</si>
  <si>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</si>
  <si>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</si>
  <si>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</si>
  <si>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</si>
  <si>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</si>
  <si>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</si>
  <si>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</si>
  <si>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</si>
  <si>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</si>
  <si>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</si>
  <si>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</si>
  <si>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</si>
  <si>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</si>
  <si>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</si>
  <si>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</si>
  <si>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</si>
  <si>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</si>
  <si>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</si>
  <si>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</si>
  <si>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</si>
  <si>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</si>
  <si>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</si>
  <si>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</si>
  <si>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</si>
  <si>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</si>
  <si>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</si>
  <si>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</si>
  <si>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</si>
  <si>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</si>
  <si>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</si>
  <si>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</si>
  <si>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</si>
  <si>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</si>
  <si>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</si>
  <si>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</si>
  <si>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</si>
  <si>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</si>
  <si>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</si>
  <si>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</si>
  <si>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</si>
  <si>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</si>
  <si>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</si>
  <si>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</si>
  <si>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</si>
  <si>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</si>
  <si>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</si>
  <si>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</si>
  <si>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</si>
  <si>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</si>
  <si>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</si>
  <si>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</si>
  <si>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</si>
  <si>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</si>
  <si>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</si>
  <si>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</si>
  <si>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</si>
  <si>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</si>
  <si>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</si>
  <si>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</si>
  <si>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</si>
  <si>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</si>
  <si>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</si>
  <si>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</si>
  <si>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</si>
  <si>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</si>
  <si>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</si>
  <si>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</si>
  <si>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</si>
  <si>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</si>
  <si>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</si>
  <si>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</si>
  <si>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</si>
  <si>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</si>
  <si>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</si>
  <si>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</si>
  <si>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</si>
  <si>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</si>
  <si>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</si>
  <si>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</si>
  <si>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</si>
  <si>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</si>
  <si>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</si>
  <si>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</si>
  <si>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</si>
  <si>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</si>
  <si>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</si>
  <si>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</si>
  <si>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</si>
  <si>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</si>
  <si>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</si>
  <si>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</si>
  <si>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</si>
  <si>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</si>
  <si>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</si>
  <si>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</si>
  <si>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</si>
  <si>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</si>
  <si>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</si>
  <si>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</si>
  <si>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</si>
  <si>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</si>
  <si>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</si>
  <si>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</si>
  <si>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</si>
  <si>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</si>
  <si>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</si>
  <si>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</si>
  <si>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</si>
  <si>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</si>
  <si>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</si>
  <si>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</si>
  <si>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</si>
  <si>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</si>
  <si>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</si>
  <si>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</si>
  <si>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</si>
  <si>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</si>
  <si>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</si>
  <si>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</si>
  <si>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</si>
  <si>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</si>
  <si>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</si>
  <si>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</si>
  <si>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</si>
  <si>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</si>
  <si>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</si>
  <si>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</si>
  <si>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</si>
  <si>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</si>
  <si>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</si>
  <si>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</si>
  <si>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</si>
  <si>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</si>
  <si>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</si>
  <si>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</si>
  <si>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</si>
  <si>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</si>
  <si>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</si>
  <si>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</si>
  <si>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</si>
  <si>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</si>
  <si>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</si>
  <si>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</si>
  <si>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</si>
  <si>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</si>
  <si>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</si>
  <si>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</si>
  <si>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</si>
  <si>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</si>
  <si>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</si>
  <si>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</si>
  <si>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</si>
  <si>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</si>
  <si>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</si>
  <si>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</si>
  <si>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</si>
  <si>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</si>
  <si>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</si>
  <si>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</si>
  <si>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</si>
  <si>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</si>
  <si>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</si>
  <si>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</si>
  <si>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</si>
  <si>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</si>
  <si>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</si>
  <si>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</si>
  <si>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</si>
  <si>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</si>
  <si>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</si>
  <si>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</si>
  <si>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</si>
  <si>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</si>
  <si>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</si>
  <si>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</si>
  <si>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</si>
  <si>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</si>
  <si>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</si>
  <si>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</si>
  <si>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</si>
  <si>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</si>
  <si>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</si>
  <si>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</si>
  <si>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</si>
  <si>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</si>
  <si>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</si>
  <si>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</si>
  <si>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</si>
  <si>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</si>
  <si>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</si>
  <si>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</si>
  <si>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</si>
  <si>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</si>
  <si>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</si>
  <si>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</si>
  <si>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</si>
  <si>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</si>
  <si>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</si>
  <si>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</si>
  <si>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</si>
  <si>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</si>
  <si>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</si>
  <si>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</si>
  <si>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</si>
  <si>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</si>
  <si>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</si>
  <si>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</si>
  <si>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</si>
  <si>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</si>
  <si>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</si>
  <si>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</si>
  <si>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</si>
  <si>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</si>
  <si>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</si>
  <si>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</si>
  <si>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</si>
  <si>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</si>
  <si>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</si>
  <si>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</si>
  <si>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</si>
  <si>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</si>
  <si>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</si>
  <si>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</si>
  <si>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</si>
  <si>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</si>
  <si>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</si>
  <si>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</si>
  <si>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</si>
  <si>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</si>
  <si>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</si>
  <si>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</si>
  <si>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</si>
  <si>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</si>
  <si>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</si>
  <si>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</si>
  <si>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</si>
  <si>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</si>
  <si>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</si>
  <si>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</si>
  <si>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</si>
  <si>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</si>
  <si>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</si>
  <si>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</si>
  <si>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</si>
  <si>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</si>
  <si>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</si>
  <si>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</si>
  <si>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</si>
  <si>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</si>
  <si>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</si>
  <si>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</si>
  <si>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</si>
  <si>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</si>
  <si>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</si>
  <si>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</si>
  <si>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</si>
  <si>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</si>
  <si>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</si>
  <si>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</si>
  <si>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</si>
  <si>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</si>
  <si>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</si>
  <si>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</si>
  <si>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</si>
  <si>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</si>
  <si>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</si>
  <si>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</si>
  <si>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</si>
  <si>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</si>
  <si>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</si>
  <si>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</si>
  <si>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</si>
  <si>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</si>
  <si>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</si>
  <si>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</si>
  <si>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</si>
  <si>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</si>
  <si>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</si>
  <si>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</si>
  <si>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</si>
  <si>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</si>
  <si>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</si>
  <si>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</si>
  <si>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</si>
  <si>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</si>
  <si>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</si>
  <si>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</si>
  <si>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</si>
  <si>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</si>
  <si>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</si>
  <si>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</si>
  <si>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</si>
  <si>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</si>
  <si>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</si>
  <si>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</si>
  <si>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</si>
  <si>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</si>
  <si>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</si>
  <si>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</si>
  <si>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</si>
  <si>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</si>
  <si>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</si>
  <si>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</si>
  <si>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</si>
  <si>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</si>
  <si>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</si>
  <si>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</si>
  <si>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</si>
  <si>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</si>
  <si>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</si>
  <si>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</si>
  <si>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</si>
  <si>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</si>
  <si>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</si>
  <si>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</si>
  <si>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</si>
  <si>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</si>
  <si>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</si>
  <si>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</si>
  <si>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</si>
  <si>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</si>
  <si>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</si>
  <si>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</si>
  <si>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</si>
  <si>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</si>
  <si>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</si>
  <si>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</si>
  <si>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</si>
  <si>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</si>
  <si>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</si>
  <si>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</si>
  <si>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</si>
  <si>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</si>
  <si>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</si>
  <si>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</si>
  <si>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</si>
  <si>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</si>
  <si>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</si>
  <si>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</si>
  <si>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</si>
  <si>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</si>
  <si>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</si>
  <si>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</si>
  <si>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</si>
  <si>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</si>
  <si>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</si>
  <si>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</si>
  <si>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</si>
  <si>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</si>
  <si>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</si>
  <si>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</si>
  <si>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</si>
  <si>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</si>
  <si>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</si>
  <si>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</si>
  <si>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</si>
  <si>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</si>
  <si>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</si>
  <si>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</si>
  <si>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</si>
  <si>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</si>
  <si>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</si>
  <si>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</si>
  <si>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</si>
  <si>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</si>
  <si>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</si>
  <si>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</si>
  <si>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</si>
  <si>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</si>
  <si>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</si>
  <si>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</si>
  <si>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</si>
  <si>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</si>
  <si>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</si>
  <si>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</si>
  <si>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</si>
  <si>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</si>
  <si>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</si>
  <si>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</si>
  <si>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</si>
  <si>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</si>
  <si>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</si>
  <si>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</si>
  <si>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</si>
  <si>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</si>
  <si>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</si>
  <si>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</si>
  <si>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</si>
  <si>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</si>
  <si>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</si>
  <si>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</si>
  <si>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</si>
  <si>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</si>
  <si>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</si>
  <si>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</si>
  <si>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</si>
  <si>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</si>
  <si>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</si>
  <si>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</si>
  <si>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</si>
  <si>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</si>
  <si>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</si>
  <si>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</si>
  <si>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</si>
  <si>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</si>
  <si>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</si>
  <si>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</si>
  <si>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</si>
  <si>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</si>
  <si>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</si>
  <si>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</si>
  <si>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</si>
  <si>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</si>
  <si>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</si>
  <si>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</si>
  <si>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</si>
  <si>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</si>
  <si>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</si>
  <si>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</si>
  <si>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</si>
  <si>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</si>
  <si>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</si>
  <si>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</si>
  <si>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</si>
  <si>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</si>
  <si>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</si>
  <si>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</si>
  <si>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</si>
  <si>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</si>
  <si>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</si>
  <si>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</si>
  <si>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</si>
  <si>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</si>
  <si>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</si>
  <si>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</si>
  <si>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</si>
  <si>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</si>
  <si>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</si>
  <si>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</si>
  <si>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</si>
  <si>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</si>
  <si>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</si>
  <si>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</si>
  <si>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</si>
  <si>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</si>
  <si>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</si>
  <si>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</si>
  <si>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</si>
  <si>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</si>
  <si>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</si>
  <si>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</si>
  <si>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</si>
  <si>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</si>
  <si>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</si>
  <si>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</si>
  <si>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</si>
  <si>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</si>
  <si>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</si>
  <si>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</si>
  <si>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</si>
  <si>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</si>
  <si>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</si>
  <si>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</si>
  <si>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</si>
  <si>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</si>
  <si>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</si>
  <si>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</si>
  <si>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</si>
  <si>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</si>
  <si>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</si>
  <si>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</si>
  <si>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</si>
  <si>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</si>
  <si>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</si>
  <si>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</si>
  <si>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</si>
  <si>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</si>
  <si>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</si>
  <si>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</si>
  <si>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</si>
  <si>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</si>
  <si>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</si>
  <si>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</si>
  <si>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</si>
  <si>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</si>
  <si>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</si>
  <si>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</si>
  <si>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</si>
  <si>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</si>
  <si>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</si>
  <si>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</si>
  <si>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</si>
  <si>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</si>
  <si>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</si>
  <si>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</si>
  <si>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</si>
  <si>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</si>
  <si>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</si>
  <si>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</si>
  <si>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</si>
  <si>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</si>
  <si>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</si>
  <si>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</si>
  <si>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</si>
  <si>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</si>
  <si>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</si>
  <si>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</si>
  <si>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</si>
  <si>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</si>
  <si>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</si>
  <si>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</si>
  <si>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</si>
  <si>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</si>
  <si>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</si>
  <si>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</si>
  <si>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</si>
  <si>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</si>
  <si>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</si>
  <si>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</si>
  <si>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</si>
  <si>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</si>
  <si>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</si>
  <si>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</si>
  <si>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</si>
  <si>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</si>
  <si>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</si>
  <si>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</si>
  <si>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</si>
  <si>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</si>
  <si>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</si>
  <si>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</si>
  <si>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</si>
  <si>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</si>
  <si>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</si>
  <si>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</si>
  <si>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</si>
  <si>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</si>
  <si>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</si>
  <si>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</si>
  <si>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</si>
  <si>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</si>
  <si>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</si>
  <si>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</si>
  <si>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</si>
  <si>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</si>
  <si>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</si>
  <si>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</si>
  <si>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</si>
  <si>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</si>
  <si>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</si>
  <si>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</si>
  <si>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</si>
  <si>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</si>
  <si>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</si>
  <si>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</si>
  <si>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</si>
  <si>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</si>
  <si>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</si>
  <si>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</si>
  <si>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</si>
  <si>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</si>
  <si>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</si>
  <si>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</si>
  <si>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</si>
  <si>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</si>
  <si>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</si>
  <si>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</si>
  <si>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</si>
  <si>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</si>
  <si>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</si>
  <si>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</si>
  <si>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</si>
  <si>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</si>
  <si>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</si>
  <si>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</si>
  <si>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</si>
  <si>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</si>
  <si>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</si>
  <si>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</si>
  <si>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</si>
  <si>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</si>
  <si>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</si>
  <si>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</si>
  <si>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</si>
  <si>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</si>
  <si>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</si>
  <si>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</si>
  <si>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</si>
  <si>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</si>
  <si>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</si>
  <si>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</si>
  <si>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</si>
  <si>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</si>
  <si>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</si>
  <si>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</si>
  <si>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</si>
  <si>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</si>
  <si>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</si>
  <si>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</si>
  <si>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</si>
  <si>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</si>
  <si>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</si>
  <si>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</si>
  <si>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</si>
  <si>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</si>
  <si>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</si>
  <si>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</si>
  <si>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</si>
  <si>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</si>
  <si>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</si>
  <si>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</si>
  <si>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</si>
  <si>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</si>
  <si>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</si>
  <si>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</si>
  <si>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</si>
  <si>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</si>
  <si>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</si>
  <si>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</si>
  <si>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</si>
  <si>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</si>
  <si>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</si>
  <si>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</si>
  <si>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</si>
  <si>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</si>
  <si>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</si>
  <si>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</si>
  <si>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</si>
  <si>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</si>
  <si>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</si>
  <si>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</si>
  <si>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</si>
  <si>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</si>
  <si>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</si>
  <si>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</si>
  <si>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</si>
  <si>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</si>
  <si>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</si>
  <si>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</si>
  <si>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</si>
  <si>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</si>
  <si>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</si>
  <si>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</si>
  <si>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</si>
  <si>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</si>
  <si>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</si>
  <si>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</si>
  <si>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</si>
  <si>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</si>
  <si>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</si>
  <si>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</si>
  <si>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</si>
  <si>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</si>
  <si>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</si>
  <si>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</si>
  <si>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</si>
  <si>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</si>
  <si>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</si>
  <si>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</si>
  <si>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</si>
  <si>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</si>
  <si>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</si>
  <si>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</si>
  <si>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</si>
  <si>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</si>
  <si>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</si>
  <si>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</si>
  <si>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</si>
  <si>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</si>
  <si>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</si>
  <si>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</si>
  <si>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</si>
  <si>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</si>
  <si>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</si>
  <si>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</si>
  <si>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</si>
  <si>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</si>
  <si>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</si>
  <si>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</si>
  <si>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</si>
  <si>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</si>
  <si>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</si>
  <si>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</si>
  <si>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</si>
  <si>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</si>
  <si>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</si>
  <si>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</si>
  <si>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</si>
  <si>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</si>
  <si>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</si>
  <si>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</si>
  <si>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</si>
  <si>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</si>
  <si>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</si>
  <si>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</si>
  <si>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</si>
  <si>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</si>
  <si>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</si>
  <si>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</si>
  <si>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</si>
  <si>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</si>
  <si>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</si>
  <si>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</si>
  <si>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</si>
  <si>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</si>
  <si>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</si>
  <si>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</si>
  <si>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</si>
  <si>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</si>
  <si>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</si>
  <si>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</si>
  <si>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</si>
  <si>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</si>
  <si>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</si>
  <si>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</si>
  <si>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</si>
  <si>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</si>
  <si>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</si>
  <si>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</si>
  <si>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</si>
  <si>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</si>
  <si>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</si>
  <si>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</si>
  <si>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</si>
  <si>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</si>
  <si>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</si>
  <si>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</si>
  <si>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</si>
  <si>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</si>
  <si>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</si>
  <si>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</si>
  <si>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</si>
  <si>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</si>
  <si>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</si>
  <si>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</si>
  <si>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</si>
  <si>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</si>
  <si>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</si>
  <si>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</si>
  <si>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</si>
  <si>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</si>
  <si>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</si>
  <si>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</si>
  <si>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</si>
  <si>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</si>
  <si>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</si>
  <si>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</si>
  <si>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</si>
  <si>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</si>
  <si>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</si>
  <si>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</si>
  <si>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</si>
  <si>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</si>
  <si>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</si>
  <si>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</si>
  <si>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</si>
  <si>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</si>
  <si>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</si>
  <si>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</si>
  <si>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</si>
  <si>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</si>
  <si>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</si>
  <si>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</si>
  <si>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</si>
  <si>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</si>
  <si>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</si>
  <si>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</si>
  <si>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</si>
  <si>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</si>
  <si>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</si>
  <si>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</si>
  <si>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</si>
  <si>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</si>
  <si>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</si>
  <si>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</si>
  <si>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</si>
  <si>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</si>
  <si>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</si>
  <si>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</si>
  <si>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</si>
  <si>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</si>
  <si>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</si>
  <si>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</si>
  <si>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</si>
  <si>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</si>
  <si>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</si>
  <si>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</si>
  <si>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</si>
  <si>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</si>
  <si>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</si>
  <si>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</si>
  <si>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</si>
  <si>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</si>
  <si>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</si>
  <si>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</si>
  <si>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</si>
  <si>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</si>
  <si>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</si>
  <si>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</si>
  <si>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</si>
  <si>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</si>
  <si>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</si>
  <si>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</si>
  <si>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</si>
  <si>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</si>
  <si>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</si>
  <si>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</si>
  <si>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</si>
  <si>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</si>
  <si>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</si>
  <si>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</si>
  <si>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</si>
  <si>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</si>
  <si>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</si>
  <si>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</si>
  <si>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</si>
  <si>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</si>
  <si>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</si>
  <si>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</si>
  <si>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</si>
  <si>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</si>
  <si>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</si>
  <si>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</si>
  <si>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</si>
  <si>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</si>
  <si>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</si>
  <si>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</si>
  <si>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</si>
  <si>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</si>
  <si>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</si>
  <si>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</si>
  <si>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</si>
  <si>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</si>
  <si>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</si>
  <si>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</si>
  <si>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</si>
  <si>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</si>
  <si>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</si>
  <si>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</si>
  <si>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</si>
  <si>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</si>
  <si>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</si>
  <si>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</si>
  <si>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</si>
  <si>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</si>
  <si>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</si>
  <si>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</si>
  <si>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</si>
  <si>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</si>
  <si>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</si>
  <si>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</si>
  <si>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</si>
  <si>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</si>
  <si>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</si>
  <si>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</si>
  <si>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</si>
  <si>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</si>
  <si>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</si>
  <si>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</si>
  <si>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</si>
  <si>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</si>
  <si>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</si>
  <si>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</si>
  <si>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</si>
  <si>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</si>
  <si>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</si>
  <si>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</si>
  <si>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</si>
  <si>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</si>
  <si>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</si>
  <si>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</si>
  <si>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</si>
  <si>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</si>
  <si>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</si>
  <si>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</si>
  <si>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</si>
  <si>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</si>
  <si>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</si>
  <si>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</si>
  <si>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</si>
  <si>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</si>
  <si>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</si>
  <si>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</si>
  <si>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</si>
  <si>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</si>
  <si>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</si>
  <si>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</si>
  <si>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</si>
  <si>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</si>
  <si>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</si>
  <si>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</si>
  <si>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</si>
  <si>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</si>
  <si>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</si>
  <si>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</si>
  <si>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</si>
  <si>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</si>
  <si>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</si>
  <si>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</si>
  <si>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</si>
  <si>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</si>
  <si>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</si>
  <si>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</si>
  <si>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</si>
  <si>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</si>
  <si>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</si>
  <si>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</si>
  <si>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</si>
  <si>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</si>
  <si>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</si>
  <si>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</si>
  <si>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</si>
  <si>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</si>
  <si>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</si>
  <si>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</si>
  <si>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</si>
  <si>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</si>
  <si>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</si>
  <si>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</si>
  <si>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</si>
  <si>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</si>
  <si>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</si>
  <si>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</si>
  <si>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</si>
  <si>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</si>
  <si>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</si>
  <si>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</si>
  <si>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</si>
  <si>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</si>
  <si>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</si>
  <si>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</si>
  <si>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</si>
  <si>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</si>
  <si>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</si>
  <si>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</si>
  <si>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</si>
  <si>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</si>
  <si>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</si>
  <si>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</si>
  <si>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</si>
  <si>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</si>
  <si>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</si>
  <si>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</si>
  <si>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</si>
  <si>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</si>
  <si>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</si>
  <si>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</si>
  <si>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</si>
  <si>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</si>
  <si>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</si>
  <si>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</si>
  <si>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</si>
  <si>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</si>
  <si>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</si>
  <si>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</si>
  <si>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</si>
  <si>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</si>
  <si>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</si>
  <si>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</si>
  <si>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</si>
  <si>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</si>
  <si>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</si>
  <si>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</si>
  <si>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</si>
  <si>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</si>
  <si>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</si>
  <si>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</si>
  <si>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</si>
  <si>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</si>
  <si>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</si>
  <si>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</si>
  <si>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</si>
  <si>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</si>
  <si>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</si>
  <si>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</si>
  <si>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</si>
  <si>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</si>
  <si>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</si>
  <si>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</si>
  <si>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</si>
  <si>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</si>
  <si>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</si>
  <si>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</si>
  <si>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</si>
  <si>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</si>
  <si>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</si>
  <si>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</si>
  <si>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</si>
  <si>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</si>
  <si>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</si>
  <si>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</si>
  <si>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</si>
  <si>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</si>
  <si>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</si>
  <si>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</si>
  <si>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</si>
  <si>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</si>
  <si>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</si>
  <si>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</si>
  <si>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</si>
  <si>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</si>
  <si>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</si>
  <si>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</si>
  <si>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</si>
  <si>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</si>
  <si>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</si>
  <si>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</si>
  <si>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</si>
  <si>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</si>
  <si>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</si>
  <si>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</si>
  <si>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</si>
  <si>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</si>
  <si>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</si>
  <si>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</si>
  <si>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</si>
  <si>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</si>
  <si>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</si>
  <si>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</si>
  <si>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</si>
  <si>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</si>
  <si>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</si>
  <si>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</si>
  <si>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</si>
  <si>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</si>
  <si>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</si>
  <si>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</si>
  <si>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</si>
  <si>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</si>
  <si>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</si>
  <si>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</si>
  <si>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</si>
  <si>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</si>
  <si>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</si>
  <si>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</si>
  <si>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</si>
  <si>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</si>
  <si>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</si>
  <si>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</si>
  <si>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</si>
  <si>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</si>
  <si>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</si>
  <si>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</si>
  <si>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</si>
  <si>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</si>
  <si>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</si>
  <si>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</si>
  <si>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</si>
  <si>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</si>
  <si>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</si>
  <si>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</si>
  <si>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</si>
  <si>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</si>
  <si>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</si>
  <si>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</si>
  <si>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</si>
  <si>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</si>
  <si>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</si>
  <si>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</si>
  <si>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</si>
  <si>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</si>
  <si>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</si>
  <si>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</si>
  <si>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</si>
  <si>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</si>
  <si>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</si>
  <si>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</si>
  <si>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</si>
  <si>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</si>
  <si>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</si>
  <si>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</si>
  <si>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</si>
  <si>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</si>
  <si>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</si>
  <si>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</si>
  <si>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</si>
  <si>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</si>
  <si>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</si>
  <si>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</si>
  <si>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</si>
  <si>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</si>
  <si>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</si>
  <si>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</si>
  <si>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</si>
  <si>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</si>
  <si>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</si>
  <si>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</si>
  <si>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</si>
  <si>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</si>
  <si>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</si>
  <si>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</si>
  <si>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</si>
  <si>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</si>
  <si>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</si>
  <si>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</si>
  <si>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</si>
  <si>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</si>
  <si>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</si>
  <si>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</si>
  <si>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</si>
  <si>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</si>
  <si>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</si>
  <si>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</si>
  <si>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</si>
  <si>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</si>
  <si>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</si>
  <si>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</si>
  <si>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</si>
  <si>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</si>
  <si>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</si>
  <si>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</si>
  <si>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</si>
  <si>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</si>
  <si>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</si>
  <si>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</si>
  <si>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</si>
  <si>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</si>
  <si>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</si>
  <si>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</si>
  <si>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</si>
  <si>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</si>
  <si>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</si>
  <si>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</si>
  <si>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</si>
  <si>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</si>
  <si>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</si>
  <si>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</si>
  <si>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</si>
  <si>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</si>
  <si>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</si>
  <si>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</si>
  <si>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</si>
  <si>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</si>
  <si>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</si>
  <si>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</si>
  <si>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</si>
  <si>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</si>
  <si>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</si>
  <si>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</si>
  <si>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</si>
  <si>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</si>
  <si>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</si>
  <si>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</si>
  <si>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</si>
  <si>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</si>
  <si>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</si>
  <si>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</si>
  <si>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</si>
  <si>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</si>
  <si>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</si>
  <si>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</si>
  <si>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</si>
  <si>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</si>
  <si>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</si>
  <si>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</si>
  <si>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</si>
  <si>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</si>
  <si>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</si>
  <si>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</si>
  <si>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</si>
  <si>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</si>
  <si>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</si>
  <si>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</si>
  <si>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</si>
  <si>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</si>
  <si>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</si>
  <si>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</si>
  <si>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</si>
  <si>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</si>
  <si>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</si>
  <si>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</si>
  <si>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</si>
  <si>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</si>
  <si>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</si>
  <si>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</si>
  <si>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</si>
  <si>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</si>
  <si>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</si>
  <si>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</si>
  <si>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</si>
  <si>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</si>
  <si>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</si>
  <si>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</si>
  <si>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</si>
  <si>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</si>
  <si>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</si>
  <si>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</si>
  <si>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</si>
  <si>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</si>
  <si>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</si>
  <si>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</si>
  <si>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</si>
  <si>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</si>
  <si>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</si>
  <si>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</si>
  <si>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</si>
  <si>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</si>
  <si>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</si>
  <si>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</si>
  <si>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</si>
  <si>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</si>
  <si>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</si>
  <si>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</si>
  <si>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</si>
  <si>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</si>
  <si>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</si>
  <si>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</si>
  <si>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</si>
  <si>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</si>
  <si>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</si>
  <si>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</si>
  <si>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</si>
  <si>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</si>
  <si>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</si>
  <si>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</si>
  <si>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</si>
  <si>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</si>
  <si>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</si>
  <si>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</si>
  <si>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</si>
  <si>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</si>
  <si>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</si>
  <si>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</si>
  <si>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</si>
  <si>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</si>
  <si>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</si>
  <si>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</si>
  <si>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</si>
  <si>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</si>
  <si>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</si>
  <si>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</si>
  <si>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</si>
  <si>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</si>
  <si>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</si>
  <si>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</si>
  <si>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</si>
  <si>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</si>
  <si>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</si>
  <si>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</si>
  <si>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</si>
  <si>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</si>
  <si>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</si>
  <si>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</si>
  <si>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</si>
  <si>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</si>
  <si>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</si>
  <si>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</si>
  <si>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</si>
  <si>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</si>
  <si>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</si>
  <si>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</si>
  <si>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</si>
  <si>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</si>
  <si>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</si>
  <si>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</si>
  <si>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</si>
  <si>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</si>
  <si>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</si>
  <si>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</si>
  <si>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</si>
  <si>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</si>
  <si>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</si>
  <si>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</si>
  <si>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</si>
  <si>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</si>
  <si>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</si>
  <si>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</si>
  <si>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</si>
  <si>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</si>
  <si>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</si>
  <si>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</si>
  <si>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</si>
  <si>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</si>
  <si>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</si>
  <si>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</si>
  <si>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</si>
  <si>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</si>
  <si>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</si>
  <si>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</si>
  <si>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</si>
  <si>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</si>
  <si>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</si>
  <si>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</si>
  <si>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</si>
  <si>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</si>
  <si>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</si>
  <si>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</si>
  <si>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</si>
  <si>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</si>
  <si>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</si>
  <si>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</si>
  <si>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</si>
  <si>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</si>
  <si>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</si>
  <si>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</si>
  <si>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</si>
  <si>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</si>
  <si>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</si>
  <si>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</si>
  <si>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</si>
  <si>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</si>
  <si>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</si>
  <si>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</si>
  <si>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</si>
  <si>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</si>
  <si>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</si>
  <si>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</si>
  <si>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</si>
  <si>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</si>
  <si>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</si>
  <si>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</si>
  <si>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</si>
  <si>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</si>
  <si>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</si>
  <si>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</si>
  <si>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</si>
  <si>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</si>
  <si>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</si>
  <si>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</si>
  <si>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</si>
  <si>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</si>
  <si>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</si>
  <si>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</si>
  <si>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</si>
  <si>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</si>
  <si>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</si>
  <si>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</si>
  <si>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</si>
  <si>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</si>
  <si>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</si>
  <si>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</si>
  <si>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</si>
  <si>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</si>
  <si>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</si>
  <si>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</si>
  <si>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</si>
  <si>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</si>
  <si>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</si>
  <si>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</si>
  <si>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</si>
  <si>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</si>
  <si>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</si>
  <si>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</si>
  <si>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</si>
  <si>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</si>
  <si>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</si>
  <si>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</si>
  <si>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</si>
  <si>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</si>
  <si>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</si>
  <si>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</si>
  <si>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</si>
  <si>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</si>
  <si>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</si>
  <si>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</si>
  <si>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</si>
  <si>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</si>
  <si>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</si>
  <si>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</si>
  <si>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</si>
  <si>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</si>
  <si>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</si>
  <si>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</si>
  <si>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</si>
  <si>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</si>
  <si>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</si>
  <si>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</si>
  <si>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</si>
  <si>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</si>
  <si>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</si>
  <si>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</si>
  <si>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</si>
  <si>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</si>
  <si>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</si>
  <si>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</si>
  <si>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</si>
  <si>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</si>
  <si>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</si>
  <si>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</si>
  <si>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</si>
  <si>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</si>
  <si>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</si>
  <si>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</si>
  <si>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</si>
  <si>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</si>
  <si>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</si>
  <si>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</si>
  <si>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</si>
  <si>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</si>
  <si>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</si>
  <si>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</si>
  <si>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</si>
  <si>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</si>
  <si>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</si>
  <si>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</si>
  <si>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</si>
  <si>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</si>
  <si>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</si>
  <si>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</si>
  <si>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</si>
  <si>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</si>
  <si>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</si>
  <si>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</si>
  <si>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</si>
  <si>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</si>
  <si>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</si>
  <si>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</si>
  <si>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</si>
  <si>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</si>
  <si>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</si>
  <si>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</si>
  <si>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</si>
  <si>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</si>
  <si>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</si>
  <si>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</si>
  <si>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</si>
  <si>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</si>
  <si>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</si>
  <si>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</si>
  <si>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</si>
  <si>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</si>
  <si>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</si>
  <si>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</si>
  <si>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</si>
  <si>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</si>
  <si>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</si>
  <si>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</si>
  <si>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</si>
  <si>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</si>
  <si>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</si>
  <si>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</si>
  <si>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</si>
  <si>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</si>
  <si>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</si>
  <si>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</si>
  <si>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</si>
  <si>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</si>
  <si>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</si>
  <si>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</si>
  <si>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</si>
  <si>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</si>
  <si>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</si>
  <si>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</si>
  <si>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</si>
  <si>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</si>
  <si>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</si>
  <si>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</si>
  <si>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</si>
  <si>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</si>
  <si>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</si>
  <si>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</si>
  <si>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</si>
  <si>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</si>
  <si>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</si>
  <si>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</si>
  <si>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</si>
  <si>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</si>
  <si>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</si>
  <si>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</si>
  <si>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</si>
  <si>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</si>
  <si>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</si>
  <si>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</si>
  <si>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</si>
  <si>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</si>
  <si>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</si>
  <si>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</si>
  <si>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</si>
  <si>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</si>
  <si>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</si>
  <si>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</si>
  <si>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</si>
  <si>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</si>
  <si>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</si>
  <si>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</si>
  <si>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</si>
  <si>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</si>
  <si>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</si>
  <si>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</si>
  <si>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</si>
  <si>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</si>
  <si>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</si>
  <si>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</si>
  <si>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</si>
  <si>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</si>
  <si>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</si>
  <si>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</si>
  <si>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</si>
  <si>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</si>
  <si>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</si>
  <si>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</si>
  <si>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</si>
  <si>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</si>
  <si>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</si>
  <si>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</si>
  <si>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</si>
  <si>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</si>
  <si>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</si>
  <si>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</si>
  <si>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</si>
  <si>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</si>
  <si>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</si>
  <si>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</si>
  <si>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</si>
  <si>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</si>
  <si>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</si>
  <si>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</si>
  <si>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</si>
  <si>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</si>
  <si>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</si>
  <si>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</si>
  <si>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</si>
  <si>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</si>
  <si>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</si>
  <si>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</si>
  <si>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</si>
  <si>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</si>
  <si>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</si>
  <si>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</si>
  <si>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</si>
  <si>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</si>
  <si>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</si>
  <si>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</si>
  <si>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</si>
  <si>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</si>
  <si>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</si>
  <si>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</si>
  <si>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</si>
  <si>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</si>
  <si>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</si>
  <si>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</si>
  <si>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</si>
  <si>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</si>
  <si>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</si>
  <si>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</si>
  <si>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</si>
  <si>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</si>
  <si>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</si>
  <si>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</si>
  <si>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</si>
  <si>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</si>
  <si>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</si>
  <si>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</si>
  <si>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</si>
  <si>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</si>
  <si>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</si>
  <si>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</si>
  <si>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</si>
  <si>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</si>
  <si>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</si>
  <si>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</si>
  <si>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</si>
  <si>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</si>
  <si>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</si>
  <si>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</si>
  <si>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</si>
  <si>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</si>
  <si>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</si>
  <si>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</si>
  <si>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</si>
  <si>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</si>
  <si>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</si>
  <si>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</si>
  <si>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</si>
  <si>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</si>
  <si>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</si>
  <si>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</si>
  <si>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</si>
  <si>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</si>
  <si>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</si>
  <si>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</si>
  <si>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</si>
  <si>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</si>
  <si>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</si>
  <si>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</si>
  <si>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</si>
  <si>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</si>
  <si>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</si>
  <si>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</si>
  <si>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</si>
  <si>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</si>
  <si>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</si>
  <si>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</si>
  <si>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</si>
  <si>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</si>
  <si>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</si>
  <si>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</si>
  <si>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</si>
  <si>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</si>
  <si>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</si>
  <si>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</si>
  <si>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</si>
  <si>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</si>
  <si>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</si>
  <si>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</si>
  <si>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</si>
  <si>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</si>
  <si>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</si>
  <si>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</si>
  <si>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</si>
  <si>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</si>
  <si>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</si>
  <si>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</si>
  <si>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</si>
  <si>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</si>
  <si>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</si>
  <si>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</si>
  <si>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</si>
  <si>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</si>
  <si>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</si>
  <si>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</si>
  <si>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</si>
  <si>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</si>
  <si>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</si>
  <si>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</si>
  <si>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</si>
  <si>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</si>
  <si>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</si>
  <si>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</si>
  <si>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</si>
  <si>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</si>
  <si>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</si>
  <si>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</si>
  <si>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</si>
  <si>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</si>
  <si>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</si>
  <si>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</si>
  <si>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</si>
  <si>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</si>
  <si>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</si>
  <si>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</si>
  <si>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</si>
  <si>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</si>
  <si>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</si>
  <si>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</si>
  <si>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</si>
  <si>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</si>
  <si>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</si>
  <si>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</si>
  <si>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</si>
  <si>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</si>
  <si>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</si>
  <si>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</si>
  <si>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</si>
  <si>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</si>
  <si>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</si>
  <si>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</si>
  <si>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</si>
  <si>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</si>
  <si>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</si>
  <si>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</si>
  <si>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</si>
  <si>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</si>
  <si>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</si>
  <si>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</si>
  <si>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</si>
  <si>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</si>
  <si>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</si>
  <si>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</si>
  <si>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</si>
  <si>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</si>
  <si>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</si>
  <si>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</si>
  <si>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</si>
  <si>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</si>
  <si>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</si>
  <si>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</si>
  <si>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</si>
  <si>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</si>
  <si>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</si>
  <si>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</si>
  <si>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</si>
  <si>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</si>
  <si>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</si>
  <si>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</si>
  <si>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</si>
  <si>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</si>
  <si>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</si>
  <si>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</si>
  <si>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</si>
  <si>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</si>
  <si>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</si>
  <si>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</si>
  <si>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</si>
  <si>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</si>
  <si>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</si>
  <si>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</si>
  <si>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</si>
  <si>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</si>
  <si>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</si>
  <si>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</si>
  <si>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</si>
  <si>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</si>
  <si>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</si>
  <si>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</si>
  <si>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</si>
  <si>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</si>
  <si>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</si>
  <si>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</si>
  <si>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</si>
  <si>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</si>
  <si>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</si>
  <si>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</si>
  <si>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</si>
  <si>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</si>
  <si>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</si>
  <si>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</si>
  <si>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</si>
  <si>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</si>
  <si>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</si>
  <si>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</si>
  <si>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</si>
  <si>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</si>
  <si>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</si>
  <si>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</si>
  <si>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</si>
  <si>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</si>
  <si>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</si>
  <si>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</si>
  <si>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</si>
  <si>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</si>
  <si>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</si>
  <si>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</si>
  <si>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</si>
  <si>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</si>
  <si>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</si>
  <si>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</si>
  <si>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</si>
  <si>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</si>
  <si>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</si>
  <si>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</si>
  <si>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</si>
  <si>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</si>
  <si>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</si>
  <si>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</si>
  <si>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</si>
  <si>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</si>
  <si>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</si>
  <si>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</si>
  <si>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</si>
  <si>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</si>
  <si>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</si>
  <si>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</si>
  <si>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</si>
  <si>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</si>
  <si>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</si>
  <si>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</si>
  <si>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</si>
  <si>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</si>
  <si>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</si>
  <si>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</si>
  <si>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</si>
  <si>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</si>
  <si>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</si>
  <si>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</si>
  <si>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</si>
  <si>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</si>
  <si>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</si>
  <si>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</si>
  <si>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</si>
  <si>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</si>
  <si>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</si>
  <si>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</si>
  <si>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</si>
  <si>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</si>
  <si>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</si>
  <si>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</si>
  <si>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</si>
  <si>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</si>
  <si>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</si>
  <si>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</si>
  <si>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</si>
  <si>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</si>
  <si>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</si>
  <si>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</si>
  <si>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</si>
  <si>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</si>
  <si>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</si>
  <si>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</si>
  <si>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</si>
  <si>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</si>
  <si>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</si>
  <si>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</si>
  <si>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</si>
  <si>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</si>
  <si>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</si>
  <si>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</si>
  <si>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</si>
  <si>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</si>
  <si>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</si>
  <si>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</si>
  <si>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</si>
  <si>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</si>
  <si>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</si>
  <si>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</si>
  <si>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</si>
  <si>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</si>
  <si>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</si>
  <si>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</si>
  <si>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</si>
  <si>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</si>
  <si>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</si>
  <si>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</si>
  <si>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</si>
  <si>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</si>
  <si>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</si>
  <si>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</si>
  <si>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</si>
  <si>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</si>
  <si>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</si>
  <si>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</si>
  <si>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</si>
  <si>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</si>
  <si>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</si>
  <si>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</si>
  <si>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</si>
  <si>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</si>
  <si>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</si>
  <si>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</si>
  <si>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</si>
  <si>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</si>
  <si>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</si>
  <si>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</si>
  <si>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</si>
  <si>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</si>
  <si>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</si>
  <si>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</si>
  <si>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</si>
  <si>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</si>
  <si>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</si>
  <si>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</si>
  <si>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</si>
  <si>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</si>
  <si>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</si>
  <si>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</si>
  <si>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</si>
  <si>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</si>
  <si>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</si>
  <si>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</si>
  <si>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</si>
  <si>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</si>
  <si>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</si>
  <si>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</si>
  <si>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</si>
  <si>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</si>
  <si>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</si>
  <si>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</si>
  <si>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</si>
  <si>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</si>
  <si>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</si>
  <si>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</si>
  <si>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</si>
  <si>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</si>
  <si>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</si>
  <si>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</si>
  <si>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</si>
  <si>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</si>
  <si>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</si>
  <si>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</si>
  <si>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</si>
  <si>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</si>
  <si>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</si>
  <si>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</si>
  <si>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</si>
  <si>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</si>
  <si>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</si>
  <si>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</si>
  <si>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</si>
  <si>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</si>
  <si>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</si>
  <si>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</si>
  <si>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</si>
  <si>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</si>
  <si>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</si>
  <si>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</si>
  <si>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</si>
  <si>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</si>
  <si>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</si>
  <si>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</si>
  <si>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</si>
  <si>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</si>
  <si>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</si>
  <si>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</si>
  <si>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</si>
  <si>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</si>
  <si>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</si>
  <si>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</si>
  <si>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</si>
  <si>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</si>
  <si>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</si>
  <si>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</si>
  <si>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</si>
  <si>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</si>
  <si>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</si>
  <si>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</si>
  <si>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</si>
  <si>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</si>
  <si>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</si>
  <si>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</si>
  <si>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</si>
  <si>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</si>
  <si>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</si>
  <si>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</si>
  <si>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</si>
  <si>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</si>
  <si>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</si>
  <si>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</si>
  <si>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</si>
  <si>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</si>
  <si>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</si>
  <si>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</si>
  <si>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</si>
  <si>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</si>
  <si>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</si>
  <si>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</si>
  <si>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</si>
  <si>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</si>
  <si>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</si>
  <si>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</si>
  <si>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</si>
  <si>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</si>
  <si>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</si>
  <si>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</si>
  <si>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</si>
  <si>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</si>
  <si>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</si>
  <si>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</si>
  <si>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</si>
  <si>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</si>
  <si>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</si>
  <si>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</si>
  <si>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</si>
  <si>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</si>
  <si>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</si>
  <si>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</si>
  <si>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</si>
  <si>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</si>
  <si>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</si>
  <si>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</si>
  <si>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</si>
  <si>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</si>
  <si>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</si>
  <si>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</si>
  <si>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</si>
  <si>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</si>
  <si>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</si>
  <si>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</si>
  <si>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</si>
  <si>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</si>
  <si>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</si>
  <si>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</si>
  <si>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</si>
  <si>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</si>
  <si>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</si>
  <si>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</si>
  <si>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</si>
  <si>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</si>
  <si>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</si>
  <si>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</si>
  <si>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</si>
  <si>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</si>
  <si>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</si>
  <si>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</si>
  <si>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</si>
  <si>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</si>
  <si>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</si>
  <si>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</si>
  <si>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</si>
  <si>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</si>
  <si>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</si>
  <si>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</si>
  <si>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</si>
  <si>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</si>
  <si>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</si>
  <si>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</si>
  <si>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</si>
  <si>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</si>
  <si>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</si>
  <si>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</si>
  <si>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</si>
  <si>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</si>
  <si>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</si>
  <si>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</si>
  <si>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</si>
  <si>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</si>
  <si>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</si>
  <si>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</si>
  <si>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</si>
  <si>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</si>
  <si>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</si>
  <si>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</si>
  <si>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</si>
  <si>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</si>
  <si>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</si>
  <si>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</si>
  <si>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</si>
  <si>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</si>
  <si>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</si>
  <si>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</si>
  <si>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</si>
  <si>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</si>
  <si>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</si>
  <si>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</si>
  <si>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</si>
  <si>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</si>
  <si>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</si>
  <si>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</si>
  <si>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</si>
  <si>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</si>
  <si>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</si>
  <si>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</si>
  <si>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</si>
  <si>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</si>
  <si>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</si>
  <si>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</si>
  <si>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</si>
  <si>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</si>
  <si>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</si>
  <si>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</si>
  <si>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</si>
  <si>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</si>
  <si>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</si>
  <si>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</si>
  <si>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</si>
  <si>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</si>
  <si>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</si>
  <si>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</si>
  <si>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</si>
  <si>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</si>
  <si>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</si>
  <si>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</si>
  <si>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</si>
  <si>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</si>
  <si>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</si>
  <si>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</si>
  <si>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</si>
  <si>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</si>
  <si>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</si>
  <si>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</si>
  <si>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</si>
  <si>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</si>
  <si>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</si>
  <si>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</si>
  <si>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</si>
  <si>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</si>
  <si>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</si>
  <si>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</si>
  <si>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</si>
  <si>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</si>
  <si>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</si>
  <si>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</si>
  <si>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</si>
  <si>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</si>
  <si>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</si>
  <si>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</si>
  <si>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</si>
  <si>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</si>
  <si>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</si>
  <si>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</si>
  <si>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</si>
  <si>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</si>
  <si>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</si>
  <si>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</si>
  <si>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</si>
  <si>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</si>
  <si>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</si>
  <si>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</si>
  <si>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</si>
  <si>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</si>
  <si>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</si>
  <si>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</si>
  <si>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</si>
  <si>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</si>
  <si>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</si>
  <si>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</si>
  <si>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</si>
  <si>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</si>
  <si>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</si>
  <si>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</si>
  <si>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</si>
  <si>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</si>
  <si>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</si>
  <si>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</si>
  <si>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</si>
  <si>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</si>
  <si>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</si>
  <si>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</si>
  <si>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</si>
  <si>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</si>
  <si>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</si>
  <si>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</si>
  <si>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</si>
  <si>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</si>
  <si>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</si>
  <si>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</si>
  <si>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</si>
  <si>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</si>
  <si>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</si>
  <si>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</si>
  <si>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</si>
  <si>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</si>
  <si>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</si>
  <si>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</si>
  <si>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</si>
  <si>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</si>
  <si>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</si>
  <si>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</si>
  <si>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</si>
  <si>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</si>
  <si>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</si>
  <si>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</si>
  <si>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</si>
  <si>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</si>
  <si>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</si>
  <si>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</si>
  <si>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</si>
  <si>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</si>
  <si>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</si>
  <si>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</si>
  <si>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</si>
  <si>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</si>
  <si>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</si>
  <si>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</si>
  <si>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</si>
  <si>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</si>
  <si>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</si>
  <si>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</si>
  <si>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</si>
  <si>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</si>
  <si>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</si>
  <si>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</si>
  <si>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</si>
  <si>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</si>
  <si>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</si>
  <si>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</si>
  <si>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</si>
  <si>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</si>
  <si>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</si>
  <si>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</si>
  <si>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</si>
  <si>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</si>
  <si>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</si>
  <si>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</si>
  <si>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</si>
  <si>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</si>
  <si>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</si>
  <si>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</si>
  <si>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</si>
  <si>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</si>
  <si>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</si>
  <si>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</si>
  <si>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</si>
  <si>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</si>
  <si>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</si>
  <si>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</si>
  <si>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</si>
  <si>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</si>
  <si>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</si>
  <si>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</si>
  <si>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</si>
  <si>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</si>
  <si>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</si>
  <si>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</si>
  <si>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</si>
  <si>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</si>
  <si>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</si>
  <si>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</si>
  <si>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</si>
  <si>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</si>
  <si>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</si>
  <si>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</si>
  <si>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</si>
  <si>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</si>
  <si>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</si>
  <si>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</si>
  <si>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</si>
  <si>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</si>
  <si>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</si>
  <si>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</si>
  <si>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</si>
  <si>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</si>
  <si>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</si>
  <si>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</si>
  <si>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</si>
  <si>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</si>
  <si>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</si>
  <si>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</si>
  <si>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</si>
  <si>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</si>
  <si>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</si>
  <si>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</si>
  <si>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</si>
  <si>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</si>
  <si>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</si>
  <si>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</si>
  <si>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</si>
  <si>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</si>
  <si>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</si>
  <si>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</si>
  <si>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</si>
  <si>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</si>
  <si>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</si>
  <si>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</si>
  <si>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</si>
  <si>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</si>
  <si>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</si>
  <si>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</si>
  <si>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</si>
  <si>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</si>
  <si>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</si>
  <si>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</si>
  <si>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</si>
  <si>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</si>
  <si>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</si>
  <si>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</si>
  <si>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</si>
  <si>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</si>
  <si>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</si>
  <si>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</si>
  <si>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</si>
  <si>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</si>
  <si>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</si>
  <si>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</si>
  <si>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</si>
  <si>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</si>
  <si>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</si>
  <si>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</si>
  <si>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</si>
  <si>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</si>
  <si>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</si>
  <si>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</si>
  <si>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</si>
  <si>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</si>
  <si>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</si>
  <si>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</si>
  <si>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</si>
  <si>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</si>
  <si>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</si>
  <si>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</si>
  <si>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</si>
  <si>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</si>
  <si>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</si>
  <si>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</si>
  <si>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</si>
  <si>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</si>
  <si>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</si>
  <si>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</si>
  <si>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</si>
  <si>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</si>
  <si>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</si>
  <si>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</si>
  <si>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</si>
  <si>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</si>
  <si>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</si>
  <si>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</si>
  <si>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</si>
  <si>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</si>
  <si>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</si>
  <si>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</si>
  <si>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</si>
  <si>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</si>
  <si>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</si>
  <si>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</si>
  <si>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</si>
  <si>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</si>
  <si>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</si>
  <si>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</si>
  <si>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</si>
  <si>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</si>
  <si>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</si>
  <si>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</si>
  <si>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</si>
  <si>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</si>
  <si>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</si>
  <si>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</si>
  <si>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</si>
  <si>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</si>
  <si>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</si>
  <si>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</si>
  <si>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</si>
  <si>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</si>
  <si>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</si>
  <si>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</si>
  <si>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</si>
  <si>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</si>
  <si>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</si>
  <si>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</si>
  <si>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</si>
  <si>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</si>
  <si>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</si>
  <si>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</si>
  <si>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</si>
  <si>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</si>
  <si>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</si>
  <si>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</si>
  <si>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</si>
  <si>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</si>
  <si>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</si>
  <si>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</si>
  <si>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</si>
  <si>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</si>
  <si>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</si>
  <si>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</si>
  <si>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</si>
  <si>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</si>
  <si>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</si>
  <si>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</si>
  <si>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</si>
  <si>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</si>
  <si>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</si>
  <si>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</si>
  <si>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</si>
  <si>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</si>
  <si>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</si>
  <si>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</si>
  <si>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</si>
  <si>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</si>
  <si>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</si>
  <si>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</si>
  <si>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</si>
  <si>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</si>
  <si>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</si>
  <si>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</si>
  <si>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</si>
  <si>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</si>
  <si>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</si>
  <si>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</si>
  <si>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</si>
  <si>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</si>
  <si>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</si>
  <si>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</si>
  <si>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</si>
  <si>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</si>
  <si>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</si>
  <si>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</si>
  <si>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</si>
  <si>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</si>
  <si>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</si>
  <si>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</si>
  <si>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</si>
  <si>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</si>
  <si>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</si>
  <si>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</si>
  <si>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</si>
  <si>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</si>
  <si>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</si>
  <si>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</si>
  <si>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</si>
  <si>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</si>
  <si>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</si>
  <si>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</si>
  <si>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</si>
  <si>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</si>
  <si>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</si>
  <si>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</si>
  <si>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</si>
  <si>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</si>
  <si>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</si>
  <si>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</si>
  <si>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</si>
  <si>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</si>
  <si>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</si>
  <si>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</si>
  <si>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</si>
  <si>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</si>
  <si>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</si>
  <si>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</si>
  <si>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</si>
  <si>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</si>
  <si>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</si>
  <si>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</si>
  <si>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</si>
  <si>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</si>
  <si>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</si>
  <si>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</si>
  <si>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</si>
  <si>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</si>
  <si>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</si>
  <si>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</si>
  <si>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</si>
  <si>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</si>
  <si>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</si>
  <si>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</si>
  <si>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</si>
  <si>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</si>
  <si>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</si>
  <si>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</si>
  <si>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</si>
  <si>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</si>
  <si>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</si>
  <si>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</si>
  <si>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</si>
  <si>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</si>
  <si>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</si>
  <si>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</si>
  <si>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</si>
  <si>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</si>
  <si>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</si>
  <si>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</si>
  <si>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</si>
  <si>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</si>
  <si>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</si>
  <si>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</si>
  <si>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</si>
  <si>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</si>
  <si>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</si>
  <si>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</si>
  <si>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</si>
  <si>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</si>
  <si>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</si>
  <si>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</si>
  <si>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</si>
  <si>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</si>
  <si>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</si>
  <si>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</si>
  <si>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</si>
  <si>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</si>
  <si>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</si>
  <si>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</si>
  <si>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</si>
  <si>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</si>
  <si>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</si>
  <si>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</si>
  <si>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</si>
  <si>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</si>
  <si>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</si>
  <si>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</si>
  <si>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</si>
  <si>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</si>
  <si>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</si>
  <si>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</si>
  <si>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</si>
  <si>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</si>
  <si>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</si>
  <si>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</si>
  <si>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</si>
  <si>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</si>
  <si>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</si>
  <si>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</si>
  <si>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</si>
  <si>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</si>
  <si>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</si>
  <si>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</si>
  <si>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</si>
  <si>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</si>
  <si>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</si>
  <si>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</si>
  <si>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</si>
  <si>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</si>
  <si>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</si>
  <si>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</si>
  <si>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</si>
  <si>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</si>
  <si>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</si>
  <si>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</si>
  <si>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</si>
  <si>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</si>
  <si>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</si>
  <si>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</si>
  <si>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</si>
  <si>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</si>
  <si>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</si>
  <si>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</si>
  <si>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</si>
  <si>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</si>
  <si>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</si>
  <si>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</si>
  <si>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</si>
  <si>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</si>
  <si>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</si>
  <si>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</si>
  <si>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</si>
  <si>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</si>
  <si>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</si>
  <si>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</si>
  <si>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</si>
  <si>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</si>
  <si>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</si>
  <si>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</si>
  <si>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</si>
  <si>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</si>
  <si>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</si>
  <si>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</si>
  <si>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</si>
  <si>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</si>
  <si>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</si>
  <si>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</si>
  <si>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</si>
  <si>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</si>
  <si>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</si>
  <si>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</si>
  <si>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</si>
  <si>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</si>
  <si>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</si>
  <si>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</si>
  <si>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</si>
  <si>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</si>
  <si>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</si>
  <si>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</si>
  <si>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</si>
  <si>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</si>
  <si>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</si>
  <si>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</si>
  <si>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</si>
  <si>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</si>
  <si>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</si>
  <si>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</si>
  <si>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</si>
  <si>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</si>
  <si>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</si>
  <si>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</si>
  <si>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</si>
  <si>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</si>
  <si>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</si>
  <si>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</si>
  <si>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</si>
  <si>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</si>
  <si>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</si>
  <si>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</si>
  <si>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</si>
  <si>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</si>
  <si>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</si>
  <si>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</si>
  <si>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</si>
  <si>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</si>
  <si>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</si>
  <si>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</si>
  <si>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</si>
  <si>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</si>
  <si>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</si>
  <si>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</si>
  <si>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</si>
  <si>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</si>
  <si>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</si>
  <si>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</si>
  <si>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</si>
  <si>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</si>
  <si>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</si>
  <si>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</si>
  <si>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</si>
  <si>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</si>
  <si>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</si>
  <si>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</si>
  <si>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</si>
  <si>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</si>
  <si>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</si>
  <si>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</si>
  <si>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</si>
  <si>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</si>
  <si>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</si>
  <si>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</si>
  <si>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</si>
  <si>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</si>
  <si>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</si>
  <si>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</si>
  <si>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</si>
  <si>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</si>
  <si>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</si>
  <si>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</si>
  <si>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</si>
  <si>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</si>
  <si>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</si>
  <si>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</si>
  <si>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</si>
  <si>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</si>
  <si>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</si>
  <si>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</si>
  <si>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</si>
  <si>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</si>
  <si>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</si>
  <si>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</si>
  <si>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</si>
  <si>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</si>
  <si>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</si>
  <si>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</si>
  <si>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</si>
  <si>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</si>
  <si>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</si>
  <si>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</si>
  <si>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</si>
  <si>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</si>
  <si>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</si>
  <si>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</si>
  <si>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</si>
  <si>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</si>
  <si>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</si>
  <si>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</si>
  <si>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</si>
  <si>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</si>
  <si>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</si>
  <si>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</si>
  <si>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</si>
  <si>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</si>
  <si>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</si>
  <si>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</si>
  <si>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</si>
  <si>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</si>
  <si>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</si>
  <si>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</si>
  <si>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</si>
  <si>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</si>
  <si>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</si>
  <si>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</si>
  <si>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</si>
  <si>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</si>
  <si>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</si>
  <si>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</si>
  <si>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</si>
  <si>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</si>
  <si>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</si>
  <si>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</si>
  <si>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</si>
  <si>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</si>
  <si>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</si>
  <si>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</si>
  <si>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</si>
  <si>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</si>
  <si>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</si>
  <si>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</si>
  <si>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</si>
  <si>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</si>
  <si>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</si>
  <si>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</si>
  <si>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</si>
  <si>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</si>
  <si>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</si>
  <si>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</si>
  <si>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</si>
  <si>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</si>
  <si>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</si>
  <si>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</si>
  <si>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</si>
  <si>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</si>
  <si>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</si>
  <si>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</si>
  <si>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</si>
  <si>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</si>
  <si>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</si>
  <si>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</si>
  <si>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</si>
  <si>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</si>
  <si>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</si>
  <si>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</si>
  <si>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</si>
  <si>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</si>
  <si>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</si>
  <si>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</si>
  <si>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</si>
  <si>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</si>
  <si>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</si>
  <si>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</si>
  <si>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</si>
  <si>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</si>
  <si>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</si>
  <si>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</si>
  <si>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</si>
  <si>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</si>
  <si>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</si>
  <si>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</si>
  <si>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</si>
  <si>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</si>
  <si>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</si>
  <si>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</si>
  <si>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</si>
  <si>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</si>
  <si>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</si>
  <si>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</si>
  <si>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</si>
  <si>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</si>
  <si>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</si>
  <si>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</si>
  <si>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</si>
  <si>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</si>
  <si>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</si>
  <si>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</si>
  <si>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</si>
  <si>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</si>
  <si>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</si>
  <si>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</si>
  <si>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</si>
  <si>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</si>
  <si>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</si>
  <si>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</si>
  <si>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</si>
  <si>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</si>
  <si>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</si>
  <si>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</si>
  <si>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</si>
  <si>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</si>
  <si>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</si>
  <si>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</si>
  <si>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</si>
  <si>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</si>
  <si>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</si>
  <si>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</si>
  <si>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</si>
  <si>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</si>
  <si>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</si>
  <si>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</si>
  <si>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</si>
  <si>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</si>
  <si>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</si>
  <si>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</si>
  <si>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</si>
  <si>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</si>
  <si>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</si>
  <si>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</si>
  <si>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</si>
  <si>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</si>
  <si>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</si>
  <si>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</si>
  <si>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</si>
  <si>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</si>
  <si>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</si>
  <si>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</si>
  <si>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</si>
  <si>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</si>
  <si>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</si>
  <si>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</si>
  <si>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</si>
  <si>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</si>
  <si>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</si>
  <si>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</si>
  <si>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</si>
  <si>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</si>
  <si>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</si>
  <si>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</si>
  <si>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</si>
  <si>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</si>
  <si>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</si>
  <si>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</si>
  <si>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</si>
  <si>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</si>
  <si>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</si>
  <si>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</si>
  <si>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</si>
  <si>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</si>
  <si>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</si>
  <si>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</si>
  <si>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</si>
  <si>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</si>
  <si>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</si>
  <si>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</si>
  <si>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</si>
  <si>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</si>
  <si>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</si>
  <si>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</si>
  <si>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</si>
  <si>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</si>
  <si>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</si>
  <si>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</si>
  <si>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</si>
  <si>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</si>
  <si>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</si>
  <si>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</si>
  <si>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</si>
  <si>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</si>
  <si>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</si>
  <si>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</si>
  <si>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</si>
  <si>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</si>
  <si>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</si>
  <si>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</si>
  <si>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</si>
  <si>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</si>
  <si>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</si>
  <si>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</si>
  <si>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</si>
  <si>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</si>
  <si>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</si>
  <si>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</si>
  <si>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</si>
  <si>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</si>
  <si>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</si>
  <si>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</si>
  <si>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</si>
  <si>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</si>
  <si>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</si>
  <si>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</si>
  <si>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</si>
  <si>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</si>
  <si>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</si>
  <si>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</si>
  <si>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</si>
  <si>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</si>
  <si>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</si>
  <si>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</si>
  <si>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</si>
  <si>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</si>
  <si>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</si>
  <si>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</si>
  <si>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</si>
  <si>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</si>
  <si>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</si>
  <si>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</si>
  <si>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</si>
  <si>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</si>
  <si>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</si>
  <si>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</si>
  <si>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</si>
  <si>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</si>
  <si>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</si>
  <si>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</si>
  <si>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</si>
  <si>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</si>
  <si>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</si>
  <si>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</si>
  <si>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</si>
  <si>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</si>
  <si>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</si>
  <si>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</si>
  <si>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</si>
  <si>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</si>
  <si>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</si>
  <si>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</si>
  <si>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</si>
  <si>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</si>
  <si>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</si>
  <si>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</si>
  <si>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</si>
  <si>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</si>
  <si>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</si>
  <si>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</si>
  <si>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</si>
  <si>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</si>
  <si>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</si>
  <si>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</si>
  <si>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</si>
  <si>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</si>
  <si>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</si>
  <si>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</si>
  <si>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</si>
  <si>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</si>
  <si>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</si>
  <si>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</si>
  <si>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</si>
  <si>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</si>
  <si>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</si>
  <si>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</si>
  <si>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</si>
  <si>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</si>
  <si>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</si>
  <si>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</si>
  <si>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</si>
  <si>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</si>
  <si>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</si>
  <si>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</si>
  <si>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</si>
  <si>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</si>
  <si>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</si>
  <si>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</si>
  <si>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</si>
  <si>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</si>
  <si>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</si>
  <si>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</si>
  <si>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</si>
  <si>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</si>
  <si>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</si>
  <si>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</si>
  <si>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</si>
  <si>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</si>
  <si>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</si>
  <si>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</si>
  <si>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</si>
  <si>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</si>
  <si>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</si>
  <si>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</si>
  <si>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</si>
  <si>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</si>
  <si>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</si>
  <si>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</si>
  <si>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</si>
  <si>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</si>
  <si>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</si>
  <si>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</si>
  <si>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</si>
  <si>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</si>
  <si>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</si>
  <si>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</si>
  <si>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</si>
  <si>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</si>
  <si>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</si>
  <si>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</si>
  <si>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</si>
  <si>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</si>
  <si>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</si>
  <si>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</si>
  <si>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</si>
  <si>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</si>
  <si>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</si>
  <si>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</si>
  <si>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</si>
  <si>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</si>
  <si>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</si>
  <si>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</si>
  <si>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</si>
  <si>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</si>
  <si>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</si>
  <si>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</si>
  <si>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</si>
  <si>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</si>
  <si>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</si>
  <si>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</si>
  <si>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</si>
  <si>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</si>
  <si>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</si>
  <si>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</si>
  <si>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</si>
  <si>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</si>
  <si>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</si>
  <si>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</si>
  <si>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</si>
  <si>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</si>
  <si>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</si>
  <si>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</si>
  <si>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</si>
  <si>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</si>
  <si>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</si>
  <si>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</si>
  <si>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</si>
  <si>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</si>
  <si>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</si>
  <si>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</si>
  <si>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</si>
  <si>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</si>
  <si>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</si>
  <si>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</si>
  <si>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</si>
  <si>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</si>
  <si>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</si>
  <si>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</si>
  <si>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</si>
  <si>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</si>
  <si>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</si>
  <si>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</si>
  <si>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</si>
  <si>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</si>
  <si>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</si>
  <si>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</si>
  <si>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</si>
  <si>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</si>
  <si>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</si>
  <si>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</si>
  <si>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</si>
  <si>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</si>
  <si>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</si>
  <si>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</si>
  <si>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</si>
  <si>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</si>
  <si>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</si>
  <si>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</si>
  <si>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</si>
  <si>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</si>
  <si>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</si>
  <si>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</si>
  <si>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</si>
  <si>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</si>
  <si>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</si>
  <si>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</si>
  <si>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</si>
  <si>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</si>
  <si>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</si>
  <si>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</si>
  <si>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</si>
  <si>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</si>
  <si>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</si>
  <si>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</si>
  <si>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</si>
  <si>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</si>
  <si>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</si>
  <si>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</si>
  <si>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</si>
  <si>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</si>
  <si>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</si>
  <si>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</si>
  <si>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</si>
  <si>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</si>
  <si>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</si>
  <si>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</si>
  <si>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</si>
  <si>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</si>
  <si>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</si>
  <si>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</si>
  <si>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</si>
  <si>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</si>
  <si>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</si>
  <si>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</si>
  <si>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</si>
  <si>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</si>
  <si>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</si>
  <si>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</si>
  <si>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</si>
  <si>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</si>
  <si>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</si>
  <si>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</si>
  <si>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</si>
  <si>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</si>
  <si>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</si>
  <si>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</si>
  <si>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</si>
  <si>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</si>
  <si>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</si>
  <si>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</si>
  <si>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</si>
  <si>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</si>
  <si>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</si>
  <si>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</si>
  <si>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</si>
  <si>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</si>
  <si>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</si>
  <si>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</si>
  <si>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</si>
  <si>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</si>
  <si>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</si>
  <si>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</si>
  <si>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</si>
  <si>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</si>
  <si>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</si>
  <si>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</si>
  <si>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</si>
  <si>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</si>
  <si>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</si>
  <si>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</si>
  <si>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</si>
  <si>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</si>
  <si>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</si>
  <si>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</si>
  <si>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</si>
  <si>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</si>
  <si>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</si>
  <si>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</si>
  <si>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</si>
  <si>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</si>
  <si>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</si>
  <si>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</si>
  <si>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</si>
  <si>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</si>
  <si>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</si>
  <si>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</si>
  <si>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</si>
  <si>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</si>
  <si>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</si>
  <si>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</si>
  <si>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</si>
  <si>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</si>
  <si>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</si>
  <si>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</si>
  <si>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</si>
  <si>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</si>
  <si>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</si>
  <si>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</si>
  <si>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</si>
  <si>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</si>
  <si>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</si>
  <si>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</si>
  <si>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</si>
  <si>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</si>
  <si>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</si>
  <si>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</si>
  <si>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</si>
  <si>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</si>
  <si>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</si>
  <si>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</si>
  <si>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</si>
  <si>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</si>
  <si>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</si>
  <si>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</si>
  <si>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</si>
  <si>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</si>
  <si>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</si>
  <si>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</si>
  <si>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</si>
  <si>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</si>
  <si>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</si>
  <si>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</si>
  <si>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</si>
  <si>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</si>
  <si>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</si>
  <si>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</si>
  <si>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</si>
  <si>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</si>
  <si>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</si>
  <si>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</si>
  <si>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</si>
  <si>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</si>
  <si>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</si>
  <si>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</si>
  <si>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</si>
  <si>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</si>
  <si>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</si>
  <si>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</si>
  <si>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</si>
  <si>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</si>
  <si>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</si>
  <si>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</si>
  <si>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</si>
  <si>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</si>
  <si>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</si>
  <si>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</si>
  <si>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</si>
  <si>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</si>
  <si>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</si>
  <si>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</si>
  <si>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</si>
  <si>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</si>
  <si>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</si>
  <si>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</si>
  <si>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</si>
  <si>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</si>
  <si>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</si>
  <si>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</si>
  <si>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</si>
  <si>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</si>
  <si>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</si>
  <si>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</si>
  <si>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</si>
  <si>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</si>
  <si>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</si>
  <si>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</si>
  <si>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</si>
  <si>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</si>
  <si>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</si>
  <si>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</si>
  <si>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</si>
  <si>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</si>
  <si>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</si>
  <si>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</si>
  <si>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</si>
  <si>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</si>
  <si>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</si>
  <si>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</si>
  <si>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</si>
  <si>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</si>
  <si>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</si>
  <si>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</si>
  <si>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</si>
  <si>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</si>
  <si>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</si>
  <si>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</si>
  <si>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</si>
  <si>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</si>
  <si>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</si>
  <si>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</si>
  <si>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</si>
  <si>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</si>
  <si>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</si>
  <si>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</si>
  <si>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</si>
  <si>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</si>
  <si>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</si>
  <si>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</si>
  <si>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</si>
  <si>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</si>
  <si>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</si>
  <si>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</si>
  <si>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</si>
  <si>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</si>
  <si>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</si>
  <si>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</si>
  <si>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</si>
  <si>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</si>
  <si>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</si>
  <si>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</si>
  <si>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</si>
  <si>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</si>
  <si>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</si>
  <si>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</si>
  <si>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</si>
  <si>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</si>
  <si>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</si>
  <si>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</si>
  <si>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</si>
  <si>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</si>
  <si>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</si>
  <si>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</si>
  <si>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</si>
  <si>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</si>
  <si>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</si>
  <si>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</si>
  <si>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</si>
  <si>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</si>
  <si>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</si>
  <si>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</si>
  <si>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</si>
  <si>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</si>
  <si>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</si>
  <si>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</si>
  <si>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</si>
  <si>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</si>
  <si>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</si>
  <si>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</si>
  <si>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</si>
  <si>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</si>
  <si>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</si>
  <si>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</si>
  <si>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</si>
  <si>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</si>
  <si>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</si>
  <si>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</si>
  <si>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</si>
  <si>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</si>
  <si>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</si>
  <si>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</si>
  <si>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</si>
  <si>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</si>
  <si>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</si>
  <si>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</si>
  <si>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</si>
  <si>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</si>
  <si>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</si>
  <si>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</si>
  <si>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</si>
  <si>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</si>
  <si>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</si>
  <si>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</si>
  <si>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</si>
  <si>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</si>
  <si>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</si>
  <si>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</si>
  <si>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</si>
  <si>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</si>
  <si>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</si>
  <si>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</si>
  <si>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</si>
  <si>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</si>
  <si>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</si>
  <si>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</si>
  <si>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</si>
  <si>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</si>
  <si>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</si>
  <si>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</si>
  <si>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</si>
  <si>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</si>
  <si>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</si>
  <si>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</si>
  <si>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</si>
  <si>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</si>
  <si>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</si>
  <si>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</si>
  <si>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</si>
  <si>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</si>
  <si>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</si>
  <si>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</si>
  <si>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</si>
  <si>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</si>
  <si>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</si>
  <si>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</si>
  <si>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</si>
  <si>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</si>
  <si>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</si>
  <si>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</si>
  <si>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</si>
  <si>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</si>
  <si>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</si>
  <si>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</si>
  <si>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</si>
  <si>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</si>
  <si>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</si>
  <si>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</si>
  <si>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</si>
  <si>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</si>
  <si>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</si>
  <si>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</si>
  <si>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</si>
  <si>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</si>
  <si>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</si>
  <si>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</si>
  <si>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</si>
  <si>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</si>
  <si>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</si>
  <si>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</si>
  <si>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</si>
  <si>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</si>
  <si>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</si>
  <si>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</si>
  <si>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</si>
  <si>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</si>
  <si>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</si>
  <si>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</si>
  <si>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</si>
  <si>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</si>
  <si>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</si>
  <si>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</si>
  <si>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</si>
  <si>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</si>
  <si>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</si>
  <si>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</si>
  <si>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</si>
  <si>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</si>
  <si>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</si>
  <si>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</si>
  <si>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</si>
  <si>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</si>
  <si>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</si>
  <si>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</si>
  <si>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</si>
  <si>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</si>
  <si>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</si>
  <si>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</si>
  <si>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</si>
  <si>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</si>
  <si>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</si>
  <si>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</si>
  <si>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</si>
  <si>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</si>
  <si>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</si>
  <si>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</si>
  <si>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</si>
  <si>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</si>
  <si>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</si>
  <si>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</si>
  <si>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</si>
  <si>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</si>
  <si>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</si>
  <si>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</si>
  <si>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</si>
  <si>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</si>
  <si>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</si>
  <si>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</si>
  <si>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</si>
  <si>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</si>
  <si>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</si>
  <si>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</si>
  <si>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</si>
  <si>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</si>
  <si>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</si>
  <si>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</si>
  <si>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</si>
  <si>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</si>
  <si>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</si>
  <si>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</si>
  <si>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</si>
  <si>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</si>
  <si>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</si>
  <si>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</si>
  <si>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</si>
  <si>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</si>
  <si>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</si>
  <si>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</si>
  <si>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</si>
  <si>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</si>
  <si>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</si>
  <si>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</si>
  <si>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</si>
  <si>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</si>
  <si>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</si>
  <si>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</si>
  <si>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</si>
  <si>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</si>
  <si>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</si>
  <si>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</si>
  <si>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</si>
  <si>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</si>
  <si>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</si>
  <si>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</si>
  <si>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</si>
  <si>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</si>
  <si>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</si>
  <si>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</si>
  <si>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</si>
  <si>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</si>
  <si>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</si>
  <si>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</si>
  <si>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</si>
  <si>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</si>
  <si>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</si>
  <si>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</si>
  <si>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</si>
  <si>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</si>
  <si>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</si>
  <si>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</si>
  <si>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</si>
  <si>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</si>
  <si>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</si>
  <si>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</si>
  <si>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</si>
  <si>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</si>
  <si>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</si>
  <si>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</si>
  <si>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</si>
  <si>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</si>
  <si>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</si>
  <si>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</si>
  <si>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</si>
  <si>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</si>
  <si>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</si>
  <si>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</si>
  <si>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</si>
  <si>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</si>
  <si>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</si>
  <si>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</si>
  <si>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</si>
  <si>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</si>
  <si>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</si>
  <si>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</si>
  <si>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</si>
  <si>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</si>
  <si>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</si>
  <si>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</si>
  <si>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</si>
  <si>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</si>
  <si>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</si>
  <si>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</si>
  <si>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</si>
  <si>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</si>
  <si>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</si>
  <si>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</si>
  <si>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</si>
  <si>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</si>
  <si>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</si>
  <si>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</si>
  <si>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</si>
  <si>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</si>
  <si>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</si>
  <si>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</si>
  <si>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</si>
  <si>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</si>
  <si>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</si>
  <si>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</si>
  <si>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</si>
  <si>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</si>
  <si>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</si>
  <si>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</si>
  <si>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</si>
  <si>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</si>
  <si>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</si>
  <si>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</si>
  <si>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</si>
  <si>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</si>
  <si>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</si>
  <si>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</si>
  <si>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</si>
  <si>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</si>
  <si>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</si>
  <si>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</si>
  <si>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</si>
  <si>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</si>
  <si>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</si>
  <si>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</si>
  <si>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</si>
  <si>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</si>
  <si>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</si>
  <si>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</si>
  <si>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</si>
  <si>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</si>
  <si>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</si>
  <si>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</si>
  <si>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</si>
  <si>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</si>
  <si>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</si>
  <si>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</si>
  <si>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</si>
  <si>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</si>
  <si>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</si>
  <si>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</si>
  <si>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</si>
  <si>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</si>
  <si>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</si>
  <si>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</si>
  <si>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</si>
  <si>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</si>
  <si>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</si>
  <si>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</si>
  <si>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</si>
  <si>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</si>
  <si>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</si>
  <si>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</si>
  <si>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</si>
  <si>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</si>
  <si>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</si>
  <si>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</si>
  <si>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</si>
  <si>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</si>
  <si>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</si>
  <si>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</si>
  <si>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</si>
  <si>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</si>
  <si>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</si>
  <si>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</si>
  <si>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</si>
  <si>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</si>
  <si>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</si>
  <si>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</si>
  <si>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</si>
  <si>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</si>
  <si>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</si>
  <si>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</si>
  <si>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</si>
  <si>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</si>
  <si>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</si>
  <si>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</si>
  <si>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</si>
  <si>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</si>
  <si>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</si>
  <si>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</si>
  <si>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</si>
  <si>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</si>
  <si>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</si>
  <si>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</si>
  <si>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</si>
  <si>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</si>
  <si>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</si>
  <si>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</si>
  <si>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</si>
  <si>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</si>
  <si>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</si>
  <si>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</si>
  <si>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</si>
  <si>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</si>
  <si>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</si>
  <si>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</si>
  <si>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</si>
  <si>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</si>
  <si>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</si>
  <si>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</si>
  <si>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</si>
  <si>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</si>
  <si>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</si>
  <si>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</si>
  <si>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</si>
  <si>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</si>
  <si>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</si>
  <si>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</si>
  <si>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</si>
  <si>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</si>
  <si>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</si>
  <si>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</si>
  <si>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</si>
  <si>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</si>
  <si>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</si>
  <si>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</si>
  <si>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</si>
  <si>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</si>
  <si>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</si>
  <si>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</si>
  <si>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</si>
  <si>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</si>
  <si>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</si>
  <si>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</si>
  <si>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</si>
  <si>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</si>
  <si>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</si>
  <si>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</si>
  <si>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</si>
  <si>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</si>
  <si>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</si>
  <si>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</si>
  <si>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</si>
  <si>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</si>
  <si>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</si>
  <si>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</si>
  <si>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</si>
  <si>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</si>
  <si>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</si>
  <si>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</si>
  <si>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</si>
  <si>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</si>
  <si>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</si>
  <si>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</si>
  <si>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</si>
  <si>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</si>
  <si>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</si>
  <si>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</si>
  <si>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</si>
  <si>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</si>
  <si>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</si>
  <si>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</si>
  <si>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</si>
  <si>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</si>
  <si>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</si>
  <si>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</si>
  <si>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</si>
  <si>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</si>
  <si>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</si>
  <si>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</si>
  <si>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</si>
  <si>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</si>
  <si>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</si>
  <si>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</si>
  <si>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</si>
  <si>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</si>
  <si>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</si>
  <si>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</si>
  <si>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</si>
  <si>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</si>
  <si>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</si>
  <si>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</si>
  <si>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</si>
  <si>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</si>
  <si>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</si>
  <si>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</si>
  <si>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</si>
  <si>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</si>
  <si>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</si>
  <si>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</si>
  <si>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</si>
  <si>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</si>
  <si>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</si>
  <si>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</si>
  <si>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</si>
  <si>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</si>
  <si>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</si>
  <si>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</si>
  <si>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</si>
  <si>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</si>
  <si>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</si>
  <si>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</si>
  <si>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</si>
  <si>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</si>
  <si>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</si>
  <si>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</si>
  <si>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</si>
  <si>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</si>
  <si>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</si>
  <si>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</si>
  <si>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</si>
  <si>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</si>
  <si>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</si>
  <si>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</si>
  <si>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</si>
  <si>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</si>
  <si>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</si>
  <si>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</si>
  <si>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</si>
  <si>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</si>
  <si>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</si>
  <si>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</si>
  <si>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</si>
  <si>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</si>
  <si>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</si>
  <si>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</si>
  <si>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</si>
  <si>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</si>
  <si>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</si>
  <si>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</si>
  <si>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</si>
  <si>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</si>
  <si>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</si>
  <si>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</si>
  <si>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</si>
  <si>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</si>
  <si>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</si>
  <si>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</si>
  <si>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</si>
  <si>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</si>
  <si>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</si>
  <si>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</si>
  <si>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</si>
  <si>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</si>
  <si>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</si>
  <si>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</si>
  <si>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</si>
  <si>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</si>
  <si>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</si>
  <si>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</si>
  <si>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</si>
  <si>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</si>
  <si>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</si>
  <si>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</si>
  <si>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</si>
  <si>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</si>
  <si>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</si>
  <si>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</si>
  <si>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</si>
  <si>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</si>
  <si>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</si>
  <si>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</si>
  <si>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</si>
  <si>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</si>
  <si>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</si>
  <si>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</si>
  <si>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</si>
  <si>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</si>
  <si>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</si>
  <si>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</si>
  <si>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</si>
  <si>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</si>
  <si>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</si>
  <si>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</si>
  <si>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</si>
  <si>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</si>
  <si>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</si>
  <si>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</si>
  <si>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</si>
  <si>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</si>
  <si>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</si>
  <si>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</si>
  <si>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</si>
  <si>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</si>
  <si>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</si>
  <si>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</si>
  <si>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</si>
  <si>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</si>
  <si>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</si>
  <si>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</si>
  <si>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</si>
  <si>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</si>
  <si>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</si>
  <si>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</si>
  <si>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</si>
  <si>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</si>
  <si>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</si>
  <si>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</si>
  <si>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</si>
  <si>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</si>
  <si>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</si>
  <si>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</si>
  <si>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</si>
  <si>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</si>
  <si>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</si>
  <si>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</si>
  <si>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</si>
  <si>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</si>
  <si>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</si>
  <si>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</si>
  <si>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</si>
  <si>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</si>
  <si>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</si>
  <si>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</si>
  <si>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</si>
  <si>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</si>
  <si>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</si>
  <si>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</si>
  <si>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</si>
  <si>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</si>
  <si>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</si>
  <si>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</si>
  <si>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</si>
  <si>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</si>
  <si>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</si>
  <si>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</si>
  <si>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</si>
  <si>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</si>
  <si>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</si>
  <si>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</si>
  <si>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</si>
  <si>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</si>
  <si>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</si>
  <si>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</si>
  <si>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</si>
  <si>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</si>
  <si>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</si>
  <si>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</si>
  <si>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</si>
  <si>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</si>
  <si>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</si>
  <si>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</si>
  <si>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</si>
  <si>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</si>
  <si>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</si>
  <si>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</si>
  <si>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</si>
  <si>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</si>
  <si>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</si>
  <si>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</si>
  <si>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</si>
  <si>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</si>
  <si>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</si>
  <si>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</si>
  <si>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</si>
  <si>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</si>
  <si>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</si>
  <si>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</si>
  <si>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</si>
  <si>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</si>
  <si>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</si>
  <si>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</si>
  <si>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</si>
  <si>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</si>
  <si>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</si>
  <si>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</si>
  <si>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</si>
  <si>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</si>
  <si>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</si>
  <si>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</si>
  <si>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</si>
  <si>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</si>
  <si>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</si>
  <si>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</si>
  <si>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</si>
  <si>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</si>
  <si>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</si>
  <si>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</si>
  <si>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</si>
  <si>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</si>
  <si>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</si>
  <si>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</si>
  <si>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</si>
  <si>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</si>
  <si>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</si>
  <si>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</si>
  <si>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</si>
  <si>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</si>
  <si>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</si>
  <si>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</si>
  <si>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</si>
  <si>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</si>
  <si>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</si>
  <si>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</si>
  <si>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</si>
  <si>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</si>
  <si>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</si>
  <si>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</si>
  <si>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</si>
  <si>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</si>
  <si>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</si>
  <si>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</si>
  <si>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</si>
  <si>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</si>
  <si>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</si>
  <si>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</si>
  <si>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</si>
  <si>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</si>
  <si>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</si>
  <si>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</si>
  <si>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</si>
  <si>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</si>
  <si>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</si>
  <si>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</si>
  <si>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</si>
  <si>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</si>
  <si>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</si>
  <si>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</si>
  <si>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</si>
  <si>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</si>
  <si>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</si>
  <si>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</si>
  <si>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</si>
  <si>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</si>
  <si>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</si>
  <si>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</si>
  <si>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</si>
  <si>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</si>
  <si>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</si>
  <si>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</si>
  <si>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</si>
  <si>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</si>
  <si>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</si>
  <si>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</si>
  <si>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</si>
  <si>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</si>
  <si>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</si>
  <si>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</si>
  <si>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</si>
  <si>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</si>
  <si>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</si>
  <si>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</si>
  <si>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</si>
  <si>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</si>
  <si>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</si>
  <si>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</si>
  <si>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</si>
  <si>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</si>
  <si>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</si>
  <si>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</si>
  <si>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</si>
  <si>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</si>
  <si>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</si>
  <si>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</si>
  <si>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</si>
  <si>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</si>
  <si>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</si>
  <si>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</si>
  <si>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</si>
  <si>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</si>
  <si>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</si>
  <si>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</si>
  <si>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</si>
  <si>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</si>
  <si>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</si>
  <si>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</si>
  <si>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</si>
  <si>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</si>
  <si>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</si>
  <si>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</si>
  <si>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</si>
  <si>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</si>
  <si>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</si>
  <si>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</si>
  <si>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</si>
  <si>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</si>
  <si>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</si>
  <si>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</si>
  <si>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</si>
  <si>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</si>
  <si>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</si>
  <si>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</si>
  <si>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</si>
  <si>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</si>
  <si>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</si>
  <si>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</si>
  <si>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</si>
  <si>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</si>
  <si>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</si>
  <si>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</si>
  <si>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</si>
  <si>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</si>
  <si>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</si>
  <si>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</si>
  <si>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</si>
  <si>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</si>
  <si>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</si>
  <si>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</si>
  <si>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</si>
  <si>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</si>
  <si>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</si>
  <si>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</si>
  <si>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</si>
  <si>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</si>
  <si>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</si>
  <si>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</si>
  <si>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</si>
  <si>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</si>
  <si>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</si>
  <si>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</si>
  <si>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</si>
  <si>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</si>
  <si>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</si>
  <si>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</si>
  <si>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</si>
  <si>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</si>
  <si>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</si>
  <si>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</si>
  <si>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</si>
  <si>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</si>
  <si>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</si>
  <si>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</si>
  <si>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</si>
  <si>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</si>
  <si>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</si>
  <si>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</si>
  <si>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</si>
  <si>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</si>
  <si>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</si>
  <si>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</si>
  <si>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</si>
  <si>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</si>
  <si>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</si>
  <si>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</si>
  <si>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</si>
  <si>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</si>
  <si>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</si>
  <si>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</si>
  <si>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</si>
  <si>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</si>
  <si>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</si>
  <si>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</si>
  <si>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</si>
  <si>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</si>
  <si>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</si>
  <si>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</si>
  <si>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</si>
  <si>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</si>
  <si>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</si>
  <si>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</si>
  <si>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</si>
  <si>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</si>
  <si>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</si>
  <si>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</si>
  <si>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</si>
  <si>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</si>
  <si>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</si>
  <si>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</si>
  <si>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</si>
  <si>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</si>
  <si>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</si>
  <si>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</si>
  <si>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</si>
  <si>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</si>
  <si>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</si>
  <si>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</si>
  <si>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</si>
  <si>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</si>
  <si>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</si>
  <si>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</si>
  <si>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</si>
  <si>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</si>
  <si>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</si>
  <si>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</si>
  <si>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</si>
  <si>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</si>
  <si>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</si>
  <si>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</si>
  <si>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</si>
  <si>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</si>
  <si>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</si>
  <si>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</si>
  <si>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</si>
  <si>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</si>
  <si>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</si>
  <si>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</si>
  <si>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</si>
  <si>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</si>
  <si>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</si>
  <si>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</si>
  <si>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</si>
  <si>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</si>
  <si>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</si>
  <si>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</si>
  <si>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</si>
  <si>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</si>
  <si>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</si>
  <si>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</si>
  <si>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</si>
  <si>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</si>
  <si>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</si>
  <si>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</si>
  <si>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</si>
  <si>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</si>
  <si>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</si>
  <si>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</si>
  <si>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</si>
  <si>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</si>
  <si>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</si>
  <si>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</si>
  <si>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</si>
  <si>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</si>
  <si>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</si>
  <si>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</si>
  <si>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</si>
  <si>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</si>
  <si>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</si>
  <si>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</si>
  <si>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</si>
  <si>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</si>
  <si>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</si>
  <si>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</si>
  <si>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</si>
  <si>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</si>
  <si>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</si>
  <si>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</si>
  <si>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</si>
  <si>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</si>
  <si>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</si>
  <si>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</si>
  <si>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</si>
  <si>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</si>
  <si>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</si>
  <si>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</si>
  <si>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</si>
  <si>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</si>
  <si>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</si>
  <si>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</si>
  <si>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</si>
  <si>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</si>
  <si>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</si>
  <si>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</si>
  <si>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</si>
  <si>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</si>
  <si>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</si>
  <si>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</si>
  <si>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</si>
  <si>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</si>
  <si>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</si>
  <si>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</si>
  <si>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</si>
  <si>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</si>
  <si>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</si>
  <si>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</si>
  <si>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</si>
  <si>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</si>
  <si>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</si>
  <si>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</si>
  <si>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</si>
  <si>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</si>
  <si>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</si>
  <si>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</si>
  <si>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</si>
  <si>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</si>
  <si>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</si>
  <si>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</si>
  <si>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</si>
  <si>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</si>
  <si>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</si>
  <si>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</si>
  <si>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</si>
  <si>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</si>
  <si>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</si>
  <si>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</si>
  <si>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</si>
  <si>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</si>
  <si>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</si>
  <si>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</si>
  <si>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</si>
  <si>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</si>
  <si>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</si>
  <si>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</si>
  <si>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</si>
  <si>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</si>
  <si>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</si>
  <si>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</si>
  <si>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</si>
  <si>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</si>
  <si>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</si>
  <si>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</si>
  <si>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</si>
  <si>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</si>
  <si>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</si>
  <si>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</si>
  <si>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</si>
  <si>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</si>
  <si>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</si>
  <si>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</si>
  <si>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</si>
  <si>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</si>
  <si>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</si>
  <si>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</si>
  <si>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</si>
  <si>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</si>
  <si>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</si>
  <si>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</si>
  <si>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</si>
  <si>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</si>
  <si>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</si>
  <si>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</si>
  <si>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</si>
  <si>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</si>
  <si>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</si>
  <si>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</si>
  <si>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</si>
  <si>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</si>
  <si>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</si>
  <si>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</si>
  <si>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</si>
  <si>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</si>
  <si>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</si>
  <si>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</si>
  <si>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</si>
  <si>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</si>
  <si>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</si>
  <si>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</si>
  <si>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</si>
  <si>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</si>
  <si>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</si>
  <si>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</si>
  <si>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</si>
  <si>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</si>
  <si>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</si>
  <si>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</si>
  <si>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</si>
  <si>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</si>
  <si>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</si>
  <si>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</si>
  <si>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</si>
  <si>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</si>
  <si>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</si>
  <si>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</si>
  <si>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</si>
  <si>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</si>
  <si>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</si>
  <si>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</si>
  <si>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</si>
  <si>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</si>
  <si>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</si>
  <si>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</si>
  <si>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</si>
  <si>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</si>
  <si>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</si>
  <si>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</si>
  <si>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</si>
  <si>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</si>
  <si>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</si>
  <si>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</si>
  <si>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</si>
  <si>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</si>
  <si>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</si>
  <si>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</si>
  <si>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</si>
  <si>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</si>
  <si>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</si>
  <si>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</si>
  <si>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</si>
  <si>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</si>
  <si>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</si>
  <si>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</si>
  <si>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</si>
  <si>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</si>
  <si>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</si>
  <si>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</si>
  <si>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</si>
  <si>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</si>
  <si>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</si>
  <si>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</si>
  <si>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</si>
  <si>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</si>
  <si>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</si>
  <si>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</si>
  <si>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</si>
  <si>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</si>
  <si>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</si>
  <si>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</si>
  <si>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</si>
  <si>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</si>
  <si>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</si>
  <si>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</si>
  <si>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</si>
  <si>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</si>
  <si>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</si>
  <si>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</si>
  <si>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</si>
  <si>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</si>
  <si>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</si>
  <si>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</si>
  <si>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</si>
  <si>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</si>
  <si>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</si>
  <si>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</si>
  <si>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</si>
  <si>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</si>
  <si>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</si>
  <si>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</si>
  <si>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</si>
  <si>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</si>
  <si>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</si>
  <si>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</si>
  <si>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</si>
  <si>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</si>
  <si>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</si>
  <si>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</si>
  <si>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</si>
  <si>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</si>
  <si>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</si>
  <si>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</si>
  <si>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</si>
  <si>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</si>
  <si>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</si>
  <si>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</si>
  <si>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</si>
  <si>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</si>
  <si>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</si>
  <si>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</si>
  <si>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</si>
  <si>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</si>
  <si>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</si>
  <si>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</si>
  <si>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</si>
  <si>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</si>
  <si>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</si>
  <si>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</si>
  <si>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</si>
  <si>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</si>
  <si>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</si>
  <si>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</si>
  <si>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</si>
  <si>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</si>
  <si>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</si>
  <si>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</si>
  <si>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</si>
  <si>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</si>
  <si>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</si>
  <si>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</si>
  <si>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</si>
  <si>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</si>
  <si>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</si>
  <si>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</si>
  <si>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</si>
  <si>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</si>
  <si>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</si>
  <si>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</si>
  <si>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</si>
  <si>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</si>
  <si>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</si>
  <si>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</si>
  <si>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</si>
  <si>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</si>
  <si>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</si>
  <si>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</si>
  <si>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</si>
  <si>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</si>
  <si>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</si>
  <si>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</si>
  <si>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</si>
  <si>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</si>
  <si>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</si>
  <si>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</si>
  <si>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</si>
  <si>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</si>
  <si>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</si>
  <si>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</si>
  <si>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</si>
  <si>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</si>
  <si>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</si>
  <si>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</si>
  <si>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</si>
  <si>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</si>
  <si>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</si>
  <si>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</si>
  <si>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</si>
  <si>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</si>
  <si>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</si>
  <si>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</si>
  <si>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</si>
  <si>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</si>
  <si>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</si>
  <si>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</si>
  <si>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</si>
  <si>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</si>
  <si>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</si>
  <si>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</si>
  <si>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</si>
  <si>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</si>
  <si>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</si>
  <si>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</si>
  <si>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</si>
  <si>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</si>
  <si>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</si>
  <si>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</si>
  <si>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</si>
  <si>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</si>
  <si>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</si>
  <si>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</si>
  <si>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</si>
  <si>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</si>
  <si>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</si>
  <si>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</si>
  <si>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</si>
  <si>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</si>
  <si>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</si>
  <si>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</si>
  <si>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</si>
  <si>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</si>
  <si>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</si>
  <si>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</si>
  <si>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</si>
  <si>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</si>
  <si>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</si>
  <si>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</si>
  <si>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</si>
  <si>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</si>
  <si>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</si>
  <si>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</si>
  <si>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</si>
  <si>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</si>
  <si>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</si>
  <si>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</si>
  <si>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</si>
  <si>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</si>
  <si>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</si>
  <si>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</si>
  <si>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</si>
  <si>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</si>
  <si>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</si>
  <si>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</si>
  <si>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</si>
  <si>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</si>
  <si>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</si>
  <si>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</si>
  <si>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</si>
  <si>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</si>
  <si>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</si>
  <si>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</si>
  <si>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</si>
  <si>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</si>
  <si>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</si>
  <si>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</si>
  <si>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</si>
  <si>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</si>
  <si>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</si>
  <si>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</si>
  <si>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</si>
  <si>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</si>
  <si>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</si>
  <si>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</si>
  <si>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</si>
  <si>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</si>
  <si>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</si>
  <si>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</si>
  <si>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</si>
  <si>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</si>
  <si>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</si>
  <si>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</si>
  <si>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</si>
  <si>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</si>
  <si>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</si>
  <si>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</si>
  <si>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</si>
  <si>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</si>
  <si>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</si>
  <si>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</si>
  <si>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</si>
  <si>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</si>
  <si>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</si>
  <si>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</si>
  <si>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</si>
  <si>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</si>
  <si>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</si>
  <si>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</si>
  <si>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</si>
  <si>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</si>
  <si>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</si>
  <si>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</si>
  <si>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</si>
  <si>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</si>
  <si>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</si>
  <si>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</si>
  <si>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</si>
  <si>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</si>
  <si>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</si>
  <si>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</si>
  <si>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</si>
  <si>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</si>
  <si>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</si>
  <si>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</si>
  <si>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</si>
  <si>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</si>
  <si>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</si>
  <si>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</si>
  <si>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</si>
  <si>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</si>
  <si>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</si>
  <si>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</si>
  <si>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</si>
  <si>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</si>
  <si>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</si>
  <si>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</si>
  <si>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</si>
  <si>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</si>
  <si>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</si>
  <si>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</si>
  <si>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</si>
  <si>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</si>
  <si>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</si>
  <si>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</si>
  <si>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</si>
  <si>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</si>
  <si>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</si>
  <si>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</si>
  <si>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</si>
  <si>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</si>
  <si>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</si>
  <si>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</si>
  <si>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</si>
  <si>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</si>
  <si>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</si>
  <si>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</si>
  <si>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</si>
  <si>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</si>
  <si>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</si>
  <si>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</si>
  <si>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</si>
  <si>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</si>
  <si>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</si>
  <si>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</si>
  <si>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</si>
  <si>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</si>
  <si>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</si>
  <si>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</si>
  <si>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</si>
  <si>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</si>
  <si>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</si>
  <si>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</si>
  <si>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</si>
  <si>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</si>
  <si>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</si>
  <si>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</si>
  <si>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</si>
  <si>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</si>
  <si>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</si>
  <si>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</si>
  <si>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</si>
  <si>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</si>
  <si>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</si>
  <si>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</si>
  <si>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</si>
  <si>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</si>
  <si>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</si>
  <si>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</si>
  <si>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</si>
  <si>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</si>
  <si>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</si>
  <si>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</si>
  <si>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</si>
  <si>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</si>
  <si>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</si>
  <si>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</si>
  <si>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</si>
  <si>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</si>
  <si>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</si>
  <si>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</si>
  <si>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</si>
  <si>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</si>
  <si>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</si>
  <si>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</si>
  <si>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</si>
  <si>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</si>
  <si>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</si>
  <si>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</si>
  <si>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</si>
  <si>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</si>
  <si>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</si>
  <si>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</si>
  <si>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</si>
  <si>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</si>
  <si>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</si>
  <si>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</si>
  <si>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</si>
  <si>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</si>
  <si>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</si>
  <si>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</si>
  <si>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</si>
  <si>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</si>
  <si>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</si>
  <si>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</si>
  <si>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</si>
  <si>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</si>
  <si>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</si>
  <si>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</si>
  <si>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</si>
  <si>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</si>
  <si>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</si>
  <si>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</si>
  <si>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</si>
  <si>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</si>
  <si>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</si>
  <si>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</si>
  <si>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</si>
  <si>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</si>
  <si>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</si>
  <si>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</si>
  <si>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</si>
  <si>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</si>
  <si>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</si>
  <si>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</si>
  <si>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</si>
  <si>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</si>
  <si>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</si>
  <si>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</si>
  <si>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</si>
  <si>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</si>
  <si>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</si>
  <si>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</si>
  <si>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</si>
  <si>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</si>
  <si>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</si>
  <si>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</si>
  <si>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</si>
  <si>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</si>
  <si>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</si>
  <si>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</si>
  <si>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</si>
  <si>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</si>
  <si>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</si>
  <si>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</si>
  <si>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</si>
  <si>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</si>
  <si>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</si>
  <si>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</si>
  <si>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</si>
  <si>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</si>
  <si>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</si>
  <si>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</si>
  <si>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</si>
  <si>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</si>
  <si>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</si>
  <si>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</si>
  <si>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</si>
  <si>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</si>
  <si>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</si>
  <si>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</si>
  <si>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</si>
  <si>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</si>
  <si>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</si>
  <si>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</si>
  <si>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</si>
  <si>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</si>
  <si>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</si>
  <si>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</si>
  <si>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</si>
  <si>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</si>
  <si>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</si>
  <si>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</si>
  <si>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</si>
  <si>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</si>
  <si>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</si>
  <si>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</si>
  <si>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</si>
  <si>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</si>
  <si>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</si>
  <si>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</si>
  <si>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</si>
  <si>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</si>
  <si>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</si>
  <si>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</si>
  <si>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</si>
  <si>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</si>
  <si>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</si>
  <si>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</si>
  <si>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</si>
  <si>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</si>
  <si>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</si>
  <si>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</si>
  <si>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</si>
  <si>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</si>
  <si>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</si>
  <si>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</si>
  <si>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</si>
  <si>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</si>
  <si>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</si>
  <si>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</si>
  <si>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</si>
  <si>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</si>
  <si>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</si>
  <si>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</si>
  <si>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</si>
  <si>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</si>
  <si>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</si>
  <si>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</si>
  <si>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</si>
  <si>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</si>
  <si>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</si>
  <si>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</si>
  <si>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</si>
  <si>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</si>
  <si>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</si>
  <si>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</si>
  <si>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</si>
  <si>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</si>
  <si>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</si>
  <si>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</si>
  <si>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</si>
  <si>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</si>
  <si>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</si>
  <si>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</si>
  <si>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</si>
  <si>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</si>
  <si>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</si>
  <si>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</si>
  <si>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</si>
  <si>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</si>
  <si>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</si>
  <si>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</si>
  <si>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</si>
  <si>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</si>
  <si>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</si>
  <si>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</si>
  <si>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</si>
  <si>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</si>
  <si>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</si>
  <si>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</si>
  <si>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</si>
  <si>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</si>
  <si>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</si>
  <si>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</si>
  <si>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</si>
  <si>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</si>
  <si>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</si>
  <si>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</si>
  <si>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</si>
  <si>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</si>
  <si>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</si>
  <si>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</si>
  <si>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</si>
  <si>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</si>
  <si>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</si>
  <si>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</si>
  <si>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</si>
  <si>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</si>
  <si>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</si>
  <si>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</si>
  <si>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</si>
  <si>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</si>
  <si>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</si>
  <si>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</si>
  <si>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</si>
  <si>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</si>
  <si>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</si>
  <si>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</si>
  <si>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</si>
  <si>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</si>
  <si>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</si>
  <si>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</si>
  <si>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</si>
  <si>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</si>
  <si>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</si>
  <si>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</si>
  <si>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</si>
  <si>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</si>
  <si>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</si>
  <si>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</si>
  <si>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</si>
  <si>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</si>
  <si>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</si>
  <si>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</si>
  <si>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</si>
  <si>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</si>
  <si>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</si>
  <si>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</si>
  <si>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</si>
  <si>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</si>
  <si>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</si>
  <si>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</si>
  <si>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</si>
  <si>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</si>
  <si>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</si>
  <si>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</si>
  <si>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</si>
  <si>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</si>
  <si>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</si>
  <si>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</si>
  <si>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</si>
  <si>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</si>
  <si>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</si>
  <si>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</si>
  <si>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</si>
  <si>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</si>
  <si>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</si>
  <si>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</si>
  <si>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</si>
  <si>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</si>
  <si>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</si>
  <si>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</si>
  <si>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</si>
  <si>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</si>
  <si>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</si>
  <si>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</si>
  <si>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</si>
  <si>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</si>
  <si>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</si>
  <si>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</si>
  <si>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</si>
  <si>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</si>
  <si>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</si>
  <si>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</si>
  <si>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</si>
  <si>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</si>
  <si>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</si>
  <si>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</si>
  <si>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</si>
  <si>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</si>
  <si>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</si>
  <si>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</si>
  <si>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</si>
  <si>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</si>
  <si>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</si>
  <si>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</si>
  <si>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</si>
  <si>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</si>
  <si>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</si>
  <si>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</si>
  <si>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</si>
  <si>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</si>
  <si>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</si>
  <si>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</si>
  <si>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</si>
  <si>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</si>
  <si>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</si>
  <si>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</si>
  <si>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</si>
  <si>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</si>
  <si>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</si>
  <si>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</si>
  <si>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</si>
  <si>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</si>
  <si>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</si>
  <si>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</si>
  <si>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</si>
  <si>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</si>
  <si>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</si>
  <si>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</si>
  <si>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</si>
  <si>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</si>
  <si>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</si>
  <si>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</si>
  <si>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</si>
  <si>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</si>
  <si>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</si>
  <si>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</si>
  <si>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</si>
  <si>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</si>
  <si>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</si>
  <si>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</si>
  <si>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</si>
  <si>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</si>
  <si>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</si>
  <si>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</si>
  <si>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</si>
  <si>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</si>
  <si>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</si>
  <si>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</si>
  <si>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</si>
  <si>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</si>
  <si>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</si>
  <si>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</si>
  <si>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</si>
  <si>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</si>
  <si>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</si>
  <si>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</si>
  <si>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</si>
  <si>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</si>
  <si>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</si>
  <si>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</si>
  <si>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</si>
  <si>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</si>
  <si>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</si>
  <si>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</si>
  <si>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</si>
  <si>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</si>
  <si>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</si>
  <si>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</si>
  <si>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</si>
  <si>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</si>
  <si>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</si>
  <si>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</si>
  <si>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</si>
  <si>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</si>
  <si>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</si>
  <si>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</si>
  <si>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</si>
  <si>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</si>
  <si>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</si>
  <si>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</si>
  <si>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</si>
  <si>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</si>
  <si>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</si>
  <si>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</si>
  <si>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</si>
  <si>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</si>
  <si>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</si>
  <si>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</si>
  <si>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</si>
  <si>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</si>
  <si>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</si>
  <si>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</si>
  <si>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</si>
  <si>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</si>
  <si>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</si>
  <si>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</si>
  <si>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</si>
  <si>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</si>
  <si>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</si>
  <si>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</si>
  <si>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</si>
  <si>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</si>
  <si>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</si>
  <si>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</si>
  <si>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</si>
  <si>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</si>
  <si>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</si>
  <si>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</si>
  <si>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</si>
  <si>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</si>
  <si>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</si>
  <si>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</si>
  <si>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</si>
  <si>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</si>
  <si>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</si>
  <si>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</si>
  <si>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</si>
  <si>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</si>
  <si>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</si>
  <si>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</si>
  <si>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</si>
  <si>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</si>
  <si>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</si>
  <si>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</si>
  <si>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</si>
  <si>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</si>
  <si>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</si>
  <si>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</si>
  <si>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</si>
  <si>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</si>
  <si>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</si>
  <si>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</si>
  <si>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</si>
  <si>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</si>
  <si>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</si>
  <si>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</si>
  <si>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</si>
  <si>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</si>
  <si>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</si>
  <si>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</si>
  <si>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</si>
  <si>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</si>
  <si>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</si>
  <si>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</si>
  <si>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</si>
  <si>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</si>
  <si>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</si>
  <si>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</si>
  <si>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</si>
  <si>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</si>
  <si>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</si>
  <si>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</si>
  <si>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</si>
  <si>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</si>
  <si>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</si>
  <si>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</si>
  <si>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</si>
  <si>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</si>
  <si>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</si>
  <si>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</si>
  <si>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</si>
  <si>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</si>
  <si>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</si>
  <si>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</si>
  <si>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</si>
  <si>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</si>
  <si>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</si>
  <si>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</si>
  <si>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</si>
  <si>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</si>
  <si>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</si>
  <si>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</si>
  <si>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</si>
  <si>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</si>
  <si>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</si>
  <si>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</si>
  <si>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</si>
  <si>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</si>
  <si>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</si>
  <si>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</si>
  <si>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</si>
  <si>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</si>
  <si>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</si>
  <si>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</si>
  <si>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</si>
  <si>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</si>
  <si>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</si>
  <si>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</si>
  <si>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</si>
  <si>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</si>
  <si>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</si>
  <si>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</si>
  <si>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</si>
  <si>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</si>
  <si>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</si>
  <si>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</si>
  <si>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</si>
  <si>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</si>
  <si>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</si>
  <si>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</si>
  <si>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</si>
  <si>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</si>
  <si>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</si>
  <si>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</si>
  <si>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</si>
  <si>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</si>
  <si>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</si>
  <si>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</si>
  <si>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</si>
  <si>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</si>
  <si>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</si>
  <si>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</si>
  <si>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</si>
  <si>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</si>
  <si>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</si>
  <si>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</si>
  <si>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</si>
  <si>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</si>
  <si>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</si>
  <si>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</si>
  <si>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</si>
  <si>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</si>
  <si>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</si>
  <si>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</si>
  <si>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</si>
  <si>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</si>
  <si>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</si>
  <si>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</si>
  <si>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</si>
  <si>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</si>
  <si>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</si>
  <si>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</si>
  <si>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</si>
  <si>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</si>
  <si>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</si>
  <si>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</si>
  <si>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</si>
  <si>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</si>
  <si>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</si>
  <si>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</si>
  <si>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</si>
  <si>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</si>
  <si>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</si>
  <si>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</si>
  <si>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</si>
  <si>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</si>
  <si>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</si>
  <si>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</si>
  <si>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</si>
  <si>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</si>
  <si>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</si>
  <si>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</si>
  <si>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</si>
  <si>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</si>
  <si>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</si>
  <si>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</si>
  <si>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</si>
  <si>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</si>
  <si>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</si>
  <si>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</si>
  <si>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</si>
  <si>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</si>
  <si>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</si>
  <si>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</si>
  <si>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</si>
  <si>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</si>
  <si>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</si>
  <si>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</si>
  <si>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</si>
  <si>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</si>
  <si>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</si>
  <si>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</si>
  <si>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</si>
  <si>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</si>
  <si>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</si>
  <si>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</si>
  <si>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</si>
  <si>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</si>
  <si>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</si>
  <si>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</si>
  <si>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</si>
  <si>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</si>
  <si>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</si>
  <si>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</si>
  <si>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</si>
  <si>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</si>
  <si>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</si>
  <si>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</si>
  <si>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</si>
  <si>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</si>
  <si>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</si>
  <si>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</si>
  <si>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</si>
  <si>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</si>
  <si>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</si>
  <si>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</si>
  <si>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</si>
  <si>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</si>
  <si>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</si>
  <si>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</si>
  <si>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</si>
  <si>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</si>
  <si>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</si>
  <si>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</si>
  <si>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</si>
  <si>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</si>
  <si>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</si>
  <si>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</si>
  <si>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</si>
  <si>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</si>
  <si>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</si>
  <si>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</si>
  <si>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</si>
  <si>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</si>
  <si>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</si>
  <si>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</si>
  <si>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</si>
  <si>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</si>
  <si>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</si>
  <si>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</si>
  <si>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</si>
  <si>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</si>
  <si>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</si>
  <si>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</si>
  <si>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</si>
  <si>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</si>
  <si>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</si>
  <si>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</si>
  <si>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</si>
  <si>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</si>
  <si>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</si>
  <si>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</si>
  <si>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</si>
  <si>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</si>
  <si>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</si>
  <si>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</si>
  <si>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</si>
  <si>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</si>
  <si>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</si>
  <si>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</si>
  <si>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</si>
  <si>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</si>
  <si>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</si>
  <si>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</si>
  <si>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</si>
  <si>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</si>
  <si>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</si>
  <si>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</si>
  <si>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</si>
  <si>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</si>
  <si>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</si>
  <si>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</si>
  <si>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</si>
  <si>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</si>
  <si>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</si>
  <si>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</si>
  <si>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</si>
  <si>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</si>
  <si>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</si>
  <si>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</si>
  <si>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</si>
  <si>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</si>
  <si>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</si>
  <si>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</si>
  <si>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</si>
  <si>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</si>
  <si>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</si>
  <si>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</si>
  <si>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</si>
  <si>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</si>
  <si>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</si>
  <si>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</si>
  <si>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</si>
  <si>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</si>
  <si>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</si>
  <si>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</si>
  <si>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</si>
  <si>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</si>
  <si>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</si>
  <si>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</si>
  <si>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</si>
  <si>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</si>
  <si>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</si>
  <si>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</si>
  <si>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</si>
  <si>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</si>
  <si>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</si>
  <si>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</si>
  <si>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</si>
  <si>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</si>
  <si>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</si>
  <si>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</si>
  <si>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</si>
  <si>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</si>
  <si>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</si>
  <si>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</si>
  <si>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</si>
  <si>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</si>
  <si>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</si>
  <si>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</si>
  <si>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</si>
  <si>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</si>
  <si>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</si>
  <si>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</si>
  <si>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</si>
  <si>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</si>
  <si>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</si>
  <si>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</si>
  <si>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</si>
  <si>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</si>
  <si>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</si>
  <si>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</si>
  <si>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</si>
  <si>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</si>
  <si>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</si>
  <si>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</si>
  <si>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</si>
  <si>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</si>
  <si>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</si>
  <si>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</si>
  <si>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</si>
  <si>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</si>
  <si>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</si>
  <si>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</si>
  <si>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</si>
  <si>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</si>
  <si>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</si>
  <si>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</si>
  <si>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</si>
  <si>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</si>
  <si>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</si>
  <si>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</si>
  <si>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</si>
  <si>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</si>
  <si>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</si>
  <si>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</si>
  <si>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</si>
  <si>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</si>
  <si>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</si>
  <si>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</si>
  <si>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</si>
  <si>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</si>
  <si>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</si>
  <si>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</si>
  <si>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</si>
  <si>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</si>
  <si>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</si>
  <si>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</si>
  <si>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</si>
  <si>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</si>
  <si>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</si>
  <si>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</si>
  <si>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</si>
  <si>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</si>
  <si>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</si>
  <si>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</si>
  <si>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</si>
  <si>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</si>
  <si>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</si>
  <si>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</si>
  <si>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</si>
  <si>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</si>
  <si>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</si>
  <si>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</si>
  <si>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</si>
  <si>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</si>
  <si>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</si>
  <si>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</si>
  <si>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</si>
  <si>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</si>
  <si>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</si>
  <si>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</si>
  <si>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</si>
  <si>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</si>
  <si>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</si>
  <si>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</si>
  <si>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</si>
  <si>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</si>
  <si>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</si>
  <si>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</si>
  <si>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</si>
  <si>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</si>
  <si>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</si>
  <si>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</si>
  <si>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</si>
  <si>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</si>
  <si>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</si>
  <si>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</si>
  <si>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</si>
  <si>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</si>
  <si>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</si>
  <si>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</si>
  <si>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</si>
  <si>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</si>
  <si>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</si>
  <si>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</si>
  <si>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</si>
  <si>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</si>
  <si>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</si>
  <si>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</si>
  <si>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</si>
  <si>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</si>
  <si>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</si>
  <si>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</si>
  <si>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</si>
  <si>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</si>
  <si>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</si>
  <si>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</si>
  <si>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</si>
  <si>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</si>
  <si>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</si>
  <si>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</si>
  <si>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</si>
  <si>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</si>
  <si>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</si>
  <si>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</si>
  <si>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</si>
  <si>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</si>
  <si>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</si>
  <si>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</si>
  <si>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</si>
  <si>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</si>
  <si>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</si>
  <si>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</si>
  <si>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</si>
  <si>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</si>
  <si>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</si>
  <si>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</si>
  <si>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</si>
  <si>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</si>
  <si>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</si>
  <si>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</si>
  <si>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</si>
  <si>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</si>
  <si>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</si>
  <si>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</si>
  <si>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</si>
  <si>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</si>
  <si>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</si>
  <si>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</si>
  <si>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</si>
  <si>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</si>
  <si>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</si>
  <si>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</si>
  <si>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</si>
  <si>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</si>
  <si>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</si>
  <si>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</si>
  <si>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</si>
  <si>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</si>
  <si>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</si>
  <si>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</si>
  <si>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</si>
  <si>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</si>
  <si>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</si>
  <si>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</si>
  <si>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</si>
  <si>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</si>
  <si>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</si>
  <si>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</si>
  <si>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</si>
  <si>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</si>
  <si>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</si>
  <si>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</si>
  <si>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</si>
  <si>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</si>
  <si>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</si>
  <si>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</si>
  <si>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</si>
  <si>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</si>
  <si>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</si>
  <si>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</si>
  <si>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</si>
  <si>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</si>
  <si>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</si>
  <si>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</si>
  <si>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</si>
  <si>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</si>
  <si>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</si>
  <si>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</si>
  <si>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</si>
  <si>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</si>
  <si>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</si>
  <si>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</si>
  <si>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</si>
  <si>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</si>
  <si>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</si>
  <si>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</si>
  <si>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</si>
  <si>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</si>
  <si>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</si>
  <si>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</si>
  <si>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</si>
  <si>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</si>
  <si>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</si>
  <si>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</si>
  <si>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</si>
  <si>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</si>
  <si>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</si>
  <si>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</si>
  <si>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</si>
  <si>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</si>
  <si>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</si>
  <si>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</si>
  <si>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</si>
  <si>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</si>
  <si>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</si>
  <si>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</si>
  <si>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</si>
  <si>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</si>
  <si>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</si>
  <si>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</si>
  <si>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</si>
  <si>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</si>
  <si>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</si>
  <si>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</si>
  <si>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</si>
  <si>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</si>
  <si>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</si>
  <si>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</si>
  <si>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</si>
  <si>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</si>
  <si>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</si>
  <si>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</si>
  <si>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</si>
  <si>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</si>
  <si>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</si>
  <si>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</si>
  <si>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</si>
  <si>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</si>
  <si>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</si>
  <si>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</si>
  <si>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</si>
  <si>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</si>
  <si>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</si>
  <si>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</si>
  <si>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</si>
  <si>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</si>
  <si>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</si>
  <si>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</si>
  <si>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</si>
  <si>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</si>
  <si>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</si>
  <si>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</si>
  <si>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</si>
  <si>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</si>
  <si>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</si>
  <si>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</si>
  <si>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</si>
  <si>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</si>
  <si>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</si>
  <si>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</si>
  <si>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</si>
  <si>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</si>
  <si>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</si>
  <si>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</si>
  <si>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</si>
  <si>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</si>
  <si>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</si>
  <si>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</si>
  <si>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</si>
  <si>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</si>
  <si>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</si>
  <si>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</si>
  <si>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</si>
  <si>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</si>
  <si>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</si>
  <si>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</si>
  <si>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</si>
  <si>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</si>
  <si>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</si>
  <si>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</si>
  <si>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</si>
  <si>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</si>
  <si>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</si>
  <si>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</si>
  <si>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</si>
  <si>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</si>
  <si>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</si>
  <si>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</si>
  <si>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</si>
  <si>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</si>
  <si>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</si>
  <si>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</si>
  <si>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</si>
  <si>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</si>
  <si>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</si>
  <si>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</si>
  <si>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</si>
  <si>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</si>
  <si>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</si>
  <si>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</si>
  <si>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</si>
  <si>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</si>
  <si>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</si>
  <si>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</si>
  <si>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</si>
  <si>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</si>
  <si>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</si>
  <si>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</si>
  <si>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</si>
  <si>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</si>
  <si>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</si>
  <si>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</si>
  <si>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</si>
  <si>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</si>
  <si>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</si>
  <si>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</si>
  <si>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</si>
  <si>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</si>
  <si>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</si>
  <si>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</si>
  <si>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</si>
  <si>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</si>
  <si>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</si>
  <si>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</si>
  <si>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</si>
  <si>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</si>
  <si>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</si>
  <si>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</si>
  <si>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</si>
  <si>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</si>
  <si>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</si>
  <si>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</si>
  <si>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</si>
  <si>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</si>
  <si>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</si>
  <si>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</si>
  <si>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</si>
  <si>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</si>
  <si>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</si>
  <si>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</si>
  <si>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</si>
  <si>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</si>
  <si>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</si>
  <si>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</si>
  <si>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</si>
  <si>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</si>
  <si>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</si>
  <si>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</si>
  <si>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</si>
  <si>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</si>
  <si>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</si>
  <si>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</si>
  <si>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</si>
  <si>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</si>
  <si>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</si>
  <si>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</si>
  <si>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</si>
  <si>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</si>
  <si>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</si>
  <si>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</si>
  <si>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</si>
  <si>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</si>
  <si>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</si>
  <si>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</si>
  <si>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</si>
  <si>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</si>
  <si>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</si>
  <si>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</si>
  <si>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</si>
  <si>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</si>
  <si>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</si>
  <si>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</si>
  <si>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</si>
  <si>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</si>
  <si>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</si>
  <si>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</si>
  <si>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</si>
  <si>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</si>
  <si>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</si>
  <si>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</si>
  <si>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</si>
  <si>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</si>
  <si>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</si>
  <si>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</si>
  <si>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</si>
  <si>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</si>
  <si>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</si>
  <si>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</si>
  <si>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</si>
  <si>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</si>
  <si>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</si>
  <si>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</si>
  <si>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</si>
  <si>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</si>
  <si>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</si>
  <si>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</si>
  <si>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</si>
  <si>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</si>
  <si>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</si>
  <si>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</si>
  <si>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</si>
  <si>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</si>
  <si>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</si>
  <si>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</si>
  <si>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</si>
  <si>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</si>
  <si>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</si>
  <si>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</si>
  <si>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</si>
  <si>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</si>
  <si>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</si>
  <si>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</si>
  <si>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</si>
  <si>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</si>
  <si>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</si>
  <si>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</si>
  <si>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</si>
  <si>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</si>
  <si>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</si>
  <si>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</si>
  <si>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</si>
  <si>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</si>
  <si>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</si>
  <si>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</si>
  <si>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</si>
  <si>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</si>
  <si>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</si>
  <si>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</si>
  <si>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</si>
  <si>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</si>
  <si>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</si>
  <si>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</si>
  <si>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</si>
  <si>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</si>
  <si>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</si>
  <si>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</si>
  <si>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</si>
  <si>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</si>
  <si>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</si>
  <si>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</si>
  <si>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</si>
  <si>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</si>
  <si>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</si>
  <si>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</si>
  <si>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</si>
  <si>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</si>
  <si>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</si>
  <si>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</si>
  <si>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</si>
  <si>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</si>
  <si>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</si>
  <si>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</si>
  <si>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</si>
  <si>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</si>
  <si>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</si>
  <si>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</si>
  <si>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</si>
  <si>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</si>
  <si>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</si>
  <si>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</si>
  <si>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</si>
  <si>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</si>
  <si>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</si>
  <si>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</si>
  <si>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</si>
  <si>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</si>
  <si>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</si>
  <si>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</si>
  <si>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</si>
  <si>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</si>
  <si>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</si>
  <si>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</si>
  <si>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</si>
  <si>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</si>
  <si>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</si>
  <si>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</si>
  <si>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</si>
  <si>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</si>
  <si>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</si>
  <si>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</si>
  <si>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</si>
  <si>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</si>
  <si>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</si>
  <si>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</si>
  <si>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</si>
  <si>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</si>
  <si>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</si>
  <si>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</si>
  <si>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</si>
  <si>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</si>
  <si>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</si>
  <si>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</si>
  <si>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</si>
  <si>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</si>
  <si>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</si>
  <si>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</si>
  <si>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</si>
  <si>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</si>
  <si>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</si>
  <si>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</si>
  <si>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</si>
  <si>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</si>
  <si>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</si>
  <si>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</si>
  <si>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</si>
  <si>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</si>
  <si>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</si>
  <si>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</si>
  <si>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</si>
  <si>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</si>
  <si>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</si>
  <si>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</si>
  <si>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</si>
  <si>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</si>
  <si>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</si>
  <si>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</si>
  <si>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</si>
  <si>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</si>
  <si>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</si>
  <si>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</si>
  <si>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</si>
  <si>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</si>
  <si>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</si>
  <si>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</si>
  <si>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</si>
  <si>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</si>
  <si>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</si>
  <si>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</si>
  <si>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</si>
  <si>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</si>
  <si>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</si>
  <si>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</si>
  <si>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</si>
  <si>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</si>
  <si>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</si>
  <si>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</si>
  <si>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</si>
  <si>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</si>
  <si>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</si>
  <si>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</si>
  <si>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</si>
  <si>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</si>
  <si>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</si>
  <si>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</si>
  <si>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</si>
  <si>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</si>
  <si>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</si>
  <si>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</si>
  <si>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</si>
  <si>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</si>
  <si>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</si>
  <si>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</si>
  <si>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</si>
  <si>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</si>
  <si>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</si>
  <si>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</si>
  <si>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</si>
  <si>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</si>
  <si>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</si>
  <si>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</si>
  <si>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</si>
  <si>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</si>
  <si>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</si>
  <si>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</si>
  <si>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</si>
  <si>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</si>
  <si>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</si>
  <si>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</si>
  <si>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</si>
  <si>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</si>
  <si>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</si>
  <si>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</si>
  <si>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</si>
  <si>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</si>
  <si>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</si>
  <si>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</si>
  <si>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</si>
  <si>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</si>
  <si>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</si>
  <si>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</si>
  <si>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</si>
  <si>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</si>
  <si>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</si>
  <si>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</si>
  <si>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</si>
  <si>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</si>
  <si>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</si>
  <si>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</si>
  <si>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</si>
  <si>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</si>
  <si>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</si>
  <si>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</si>
  <si>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</si>
  <si>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</si>
  <si>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</si>
  <si>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</si>
  <si>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</si>
  <si>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</si>
  <si>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</si>
  <si>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</si>
  <si>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</si>
  <si>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</si>
  <si>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</si>
  <si>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</si>
  <si>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</si>
  <si>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</si>
  <si>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</si>
  <si>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</si>
  <si>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</si>
  <si>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</si>
  <si>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</si>
  <si>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</si>
  <si>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</si>
  <si>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</si>
  <si>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</si>
  <si>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</si>
  <si>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</si>
  <si>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</si>
  <si>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</si>
  <si>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</si>
  <si>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</si>
  <si>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</si>
  <si>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</si>
  <si>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</si>
  <si>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</si>
  <si>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</si>
  <si>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</si>
  <si>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</si>
  <si>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</si>
  <si>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</si>
  <si>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</si>
  <si>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</si>
  <si>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</si>
  <si>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</si>
  <si>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</si>
  <si>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</si>
  <si>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</si>
  <si>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</si>
  <si>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</si>
  <si>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</si>
  <si>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</si>
  <si>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</si>
  <si>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</si>
  <si>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</si>
  <si>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</si>
  <si>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</si>
  <si>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</si>
  <si>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</si>
  <si>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</si>
  <si>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</si>
  <si>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</si>
  <si>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</si>
  <si>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</si>
  <si>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</si>
  <si>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</si>
  <si>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</si>
  <si>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</si>
  <si>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</si>
  <si>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</si>
  <si>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</si>
  <si>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</si>
  <si>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</si>
  <si>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</si>
  <si>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</si>
  <si>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</si>
  <si>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</si>
  <si>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</si>
  <si>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</si>
  <si>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</si>
  <si>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</si>
  <si>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</si>
  <si>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</si>
  <si>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</si>
  <si>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</si>
  <si>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</si>
  <si>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</si>
  <si>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</si>
  <si>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</si>
  <si>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</si>
  <si>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</si>
  <si>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</si>
  <si>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</si>
  <si>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</si>
  <si>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</si>
  <si>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</si>
  <si>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</si>
  <si>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</si>
  <si>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</si>
  <si>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</si>
  <si>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</si>
  <si>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</si>
  <si>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</si>
  <si>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</si>
  <si>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</si>
  <si>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</si>
  <si>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</si>
  <si>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</si>
  <si>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</si>
  <si>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</si>
  <si>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</si>
  <si>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</si>
  <si>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</si>
  <si>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</si>
  <si>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</si>
  <si>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</si>
  <si>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</si>
  <si>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</si>
  <si>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</si>
  <si>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</si>
  <si>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</si>
  <si>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</si>
  <si>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</si>
  <si>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</si>
  <si>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</si>
  <si>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</si>
  <si>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</si>
  <si>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</si>
  <si>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</si>
  <si>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</si>
  <si>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</si>
  <si>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</si>
  <si>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</si>
  <si>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</si>
  <si>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</si>
  <si>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</si>
  <si>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</si>
  <si>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</si>
  <si>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</si>
  <si>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</si>
  <si>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</si>
  <si>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</si>
  <si>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</si>
  <si>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</si>
  <si>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</si>
  <si>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</si>
  <si>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</si>
  <si>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</si>
  <si>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</si>
  <si>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</si>
  <si>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</si>
  <si>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</si>
  <si>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</si>
  <si>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</si>
  <si>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</si>
  <si>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</si>
  <si>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</si>
  <si>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</si>
  <si>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</si>
  <si>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</si>
  <si>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</si>
  <si>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</si>
  <si>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</si>
  <si>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</si>
  <si>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</si>
  <si>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</si>
  <si>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</si>
  <si>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</si>
  <si>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</si>
  <si>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</si>
  <si>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</si>
  <si>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</si>
  <si>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</si>
  <si>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</si>
  <si>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</si>
  <si>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</si>
  <si>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</si>
  <si>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</si>
  <si>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</si>
  <si>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</si>
  <si>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</si>
  <si>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</si>
  <si>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</si>
  <si>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</si>
  <si>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</si>
  <si>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</si>
  <si>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</si>
  <si>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</si>
  <si>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</si>
  <si>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</si>
  <si>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</si>
  <si>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</si>
  <si>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</si>
  <si>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</si>
  <si>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</si>
  <si>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</si>
  <si>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</si>
  <si>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</si>
  <si>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</si>
  <si>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</si>
  <si>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</si>
  <si>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</si>
  <si>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</si>
  <si>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</si>
  <si>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</si>
  <si>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</si>
  <si>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</si>
  <si>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</si>
  <si>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</si>
  <si>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</si>
  <si>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</si>
  <si>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</si>
  <si>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</si>
  <si>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</si>
  <si>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</si>
  <si>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</si>
  <si>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</si>
  <si>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</si>
  <si>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</si>
  <si>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</si>
  <si>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</si>
  <si>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</si>
  <si>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</si>
  <si>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</si>
  <si>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</si>
  <si>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</si>
  <si>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</si>
  <si>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</si>
  <si>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</si>
  <si>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</si>
  <si>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</si>
  <si>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</si>
  <si>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</si>
  <si>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</si>
  <si>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</si>
  <si>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</si>
  <si>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</si>
  <si>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</si>
  <si>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</si>
  <si>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</si>
  <si>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</si>
  <si>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</si>
  <si>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</si>
  <si>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</si>
  <si>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</si>
  <si>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</si>
  <si>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</si>
  <si>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</si>
  <si>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</si>
  <si>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</si>
  <si>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</si>
  <si>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</si>
  <si>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</si>
  <si>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</si>
  <si>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</si>
  <si>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</si>
  <si>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</si>
  <si>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</si>
  <si>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</si>
  <si>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</si>
  <si>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</si>
  <si>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</si>
  <si>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</si>
  <si>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</si>
  <si>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</si>
  <si>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</si>
  <si>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</si>
  <si>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</si>
  <si>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</si>
  <si>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</si>
  <si>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</si>
  <si>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</si>
  <si>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</si>
  <si>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</si>
  <si>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</si>
  <si>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</si>
  <si>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</si>
  <si>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</si>
  <si>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</si>
  <si>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</si>
  <si>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</si>
  <si>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</si>
  <si>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</si>
  <si>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</si>
  <si>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</si>
  <si>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</si>
  <si>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</si>
  <si>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</si>
  <si>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</si>
  <si>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</si>
  <si>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</si>
  <si>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</si>
  <si>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</si>
  <si>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</si>
  <si>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</si>
  <si>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</si>
  <si>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</si>
  <si>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</si>
  <si>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</si>
  <si>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</si>
  <si>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</si>
  <si>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</si>
  <si>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</si>
  <si>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</si>
  <si>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</si>
  <si>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</si>
  <si>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</si>
  <si>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</si>
  <si>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</si>
  <si>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</si>
  <si>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</si>
  <si>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</si>
  <si>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</si>
  <si>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</si>
  <si>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</si>
  <si>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</si>
  <si>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</si>
  <si>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</si>
  <si>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</si>
  <si>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</si>
  <si>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</si>
  <si>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</si>
  <si>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</si>
  <si>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</si>
  <si>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</si>
  <si>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</si>
  <si>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</si>
  <si>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</si>
  <si>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</si>
  <si>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</si>
  <si>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</si>
  <si>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</si>
  <si>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</si>
  <si>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</si>
  <si>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</si>
  <si>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</si>
  <si>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</si>
  <si>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</si>
  <si>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</si>
  <si>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</si>
  <si>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</si>
  <si>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</si>
  <si>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</si>
  <si>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</si>
  <si>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</si>
  <si>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</si>
  <si>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</si>
  <si>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</si>
  <si>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</si>
  <si>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</si>
  <si>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</si>
  <si>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</si>
  <si>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</si>
  <si>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</si>
  <si>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</si>
  <si>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</si>
  <si>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</si>
  <si>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</si>
  <si>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</si>
  <si>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</si>
  <si>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</si>
  <si>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</si>
  <si>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</si>
  <si>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</si>
  <si>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</si>
  <si>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</si>
  <si>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</si>
  <si>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</si>
  <si>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</si>
  <si>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</si>
  <si>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</si>
  <si>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</si>
  <si>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</si>
  <si>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</si>
  <si>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</si>
  <si>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</si>
  <si>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</si>
  <si>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</si>
  <si>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</si>
  <si>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</si>
  <si>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</si>
  <si>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</si>
  <si>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</si>
  <si>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</si>
  <si>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</si>
  <si>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</si>
  <si>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</si>
  <si>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</si>
  <si>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</si>
  <si>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</si>
  <si>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</si>
  <si>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</si>
  <si>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</si>
  <si>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</si>
  <si>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</si>
  <si>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</si>
  <si>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</si>
  <si>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</si>
  <si>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</si>
  <si>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</si>
  <si>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</si>
  <si>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</si>
  <si>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</si>
  <si>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</si>
  <si>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</si>
  <si>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</si>
  <si>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</si>
  <si>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</si>
  <si>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</si>
  <si>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</si>
  <si>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</si>
  <si>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</si>
  <si>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</si>
  <si>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</si>
  <si>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</si>
  <si>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</si>
  <si>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</si>
  <si>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</si>
  <si>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</si>
  <si>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</si>
  <si>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</si>
  <si>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</si>
  <si>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</si>
  <si>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</si>
  <si>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</si>
  <si>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</si>
  <si>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</si>
  <si>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</si>
  <si>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</si>
  <si>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</si>
  <si>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</si>
  <si>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</si>
  <si>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</si>
  <si>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</si>
  <si>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</si>
  <si>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</si>
  <si>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</si>
  <si>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</si>
  <si>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</si>
  <si>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</si>
  <si>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</si>
  <si>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</si>
  <si>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</si>
  <si>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</si>
  <si>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</si>
  <si>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</si>
  <si>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</si>
  <si>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</si>
  <si>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</si>
  <si>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</si>
  <si>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</si>
  <si>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</si>
  <si>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</si>
  <si>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</si>
  <si>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</si>
  <si>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</si>
  <si>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</si>
  <si>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</si>
  <si>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</si>
  <si>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</si>
  <si>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</si>
  <si>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</si>
  <si>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</si>
  <si>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</si>
  <si>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</si>
  <si>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</si>
  <si>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</si>
  <si>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</si>
  <si>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</si>
  <si>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</si>
  <si>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</si>
  <si>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</si>
  <si>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</si>
  <si>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</si>
  <si>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</si>
  <si>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</si>
  <si>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</si>
  <si>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</si>
  <si>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</si>
  <si>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</si>
  <si>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</si>
  <si>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</si>
  <si>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</si>
  <si>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</si>
  <si>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</si>
  <si>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</si>
  <si>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</si>
  <si>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</si>
  <si>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</si>
  <si>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</si>
  <si>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</si>
  <si>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</si>
  <si>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</si>
  <si>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</si>
  <si>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</si>
  <si>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</si>
  <si>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</si>
  <si>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</si>
  <si>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</si>
  <si>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</si>
  <si>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</si>
  <si>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</si>
  <si>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</si>
  <si>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</si>
  <si>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</si>
  <si>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</si>
  <si>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</si>
  <si>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</si>
  <si>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</si>
  <si>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</si>
  <si>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</si>
  <si>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</si>
  <si>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</si>
  <si>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</si>
  <si>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</si>
  <si>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</si>
  <si>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</si>
  <si>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</si>
  <si>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</si>
  <si>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</si>
  <si>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</si>
  <si>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</si>
  <si>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</si>
  <si>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</si>
  <si>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</si>
  <si>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</si>
  <si>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</si>
  <si>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</si>
  <si>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</si>
  <si>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</si>
  <si>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</si>
  <si>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</si>
  <si>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</si>
  <si>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</si>
  <si>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</si>
  <si>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</si>
  <si>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</si>
  <si>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</si>
  <si>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</si>
  <si>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</si>
  <si>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</si>
  <si>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</si>
  <si>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</si>
  <si>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</si>
  <si>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</si>
  <si>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</si>
  <si>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</si>
  <si>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</si>
  <si>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</si>
  <si>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</si>
  <si>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</si>
  <si>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</si>
  <si>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</si>
  <si>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</si>
  <si>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</si>
  <si>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</si>
  <si>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</si>
  <si>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</si>
  <si>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</si>
  <si>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</si>
  <si>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</si>
  <si>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</si>
  <si>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</si>
  <si>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</si>
  <si>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</si>
  <si>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</si>
  <si>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</si>
  <si>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</si>
  <si>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</si>
  <si>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</si>
  <si>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</si>
  <si>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</si>
  <si>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</si>
  <si>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</si>
  <si>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</si>
  <si>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</si>
  <si>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</si>
  <si>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</si>
  <si>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</si>
  <si>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</si>
  <si>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</si>
  <si>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</si>
  <si>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</si>
  <si>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</si>
  <si>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</si>
  <si>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</si>
  <si>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</si>
  <si>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</si>
  <si>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</si>
  <si>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</si>
  <si>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</si>
  <si>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</si>
  <si>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</si>
  <si>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</si>
  <si>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</si>
  <si>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</si>
  <si>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</si>
  <si>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</si>
  <si>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</si>
  <si>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</si>
  <si>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</si>
  <si>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</si>
  <si>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</si>
  <si>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</si>
  <si>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</si>
  <si>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</si>
  <si>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</si>
  <si>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</si>
  <si>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</si>
  <si>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</si>
  <si>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</si>
  <si>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</si>
  <si>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</si>
  <si>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</si>
  <si>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</si>
  <si>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</si>
  <si>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</si>
  <si>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</si>
  <si>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</si>
  <si>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</si>
  <si>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</si>
  <si>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</si>
  <si>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</si>
  <si>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</si>
  <si>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</si>
  <si>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</si>
  <si>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</si>
  <si>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</si>
  <si>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</si>
  <si>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</si>
  <si>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</si>
  <si>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</si>
  <si>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</si>
  <si>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</si>
  <si>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</si>
  <si>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</si>
  <si>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</si>
  <si>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</si>
  <si>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</si>
  <si>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</si>
  <si>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</si>
  <si>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</si>
  <si>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</si>
  <si>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</si>
  <si>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</si>
  <si>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</si>
  <si>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</si>
  <si>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</si>
  <si>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</si>
  <si>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</si>
  <si>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</si>
  <si>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</si>
  <si>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</si>
  <si>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</si>
  <si>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</si>
  <si>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</si>
  <si>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</si>
  <si>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</si>
  <si>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</si>
  <si>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</si>
  <si>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</si>
  <si>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</si>
  <si>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</si>
  <si>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</si>
  <si>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</si>
  <si>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</si>
  <si>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</si>
  <si>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</si>
  <si>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</si>
  <si>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</si>
  <si>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</si>
  <si>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</si>
  <si>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</si>
  <si>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</si>
  <si>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</si>
  <si>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</si>
  <si>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</si>
  <si>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</si>
  <si>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</si>
  <si>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</si>
  <si>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</si>
  <si>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</si>
  <si>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</si>
  <si>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</si>
  <si>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</si>
  <si>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</si>
  <si>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</si>
  <si>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</si>
  <si>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</si>
  <si>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</si>
  <si>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</si>
  <si>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</si>
  <si>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</si>
  <si>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</si>
  <si>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</si>
  <si>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</si>
  <si>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</si>
  <si>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</si>
  <si>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</si>
  <si>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</si>
  <si>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</si>
  <si>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</si>
  <si>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</si>
  <si>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</si>
  <si>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</si>
  <si>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</si>
  <si>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</si>
  <si>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</si>
  <si>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</si>
  <si>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</si>
  <si>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</si>
  <si>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</si>
  <si>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</si>
  <si>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</si>
  <si>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</si>
  <si>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</si>
  <si>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</si>
  <si>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</si>
  <si>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</si>
  <si>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</si>
  <si>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</si>
  <si>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</si>
  <si>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</si>
  <si>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</si>
  <si>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</si>
  <si>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</si>
  <si>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</si>
  <si>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</si>
  <si>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</si>
  <si>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</si>
  <si>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</si>
  <si>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</si>
  <si>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</si>
  <si>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</si>
  <si>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</si>
  <si>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</si>
  <si>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</si>
  <si>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</si>
  <si>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</si>
  <si>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</si>
  <si>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</si>
  <si>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</si>
  <si>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</si>
  <si>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</si>
  <si>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</si>
  <si>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</si>
  <si>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</si>
  <si>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</si>
  <si>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</si>
  <si>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</si>
  <si>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</si>
  <si>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</si>
  <si>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</si>
  <si>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</si>
  <si>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</si>
  <si>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</si>
  <si>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</si>
  <si>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</si>
  <si>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</si>
  <si>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</si>
  <si>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</si>
  <si>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</si>
  <si>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</si>
  <si>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</si>
  <si>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</si>
  <si>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</si>
  <si>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</si>
  <si>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</si>
  <si>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</si>
  <si>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</si>
  <si>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</si>
  <si>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</si>
  <si>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</si>
  <si>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</si>
  <si>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</si>
  <si>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</si>
  <si>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</si>
  <si>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</si>
  <si>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</si>
  <si>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</si>
  <si>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</si>
  <si>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</si>
  <si>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</si>
  <si>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</si>
  <si>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</si>
  <si>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</si>
  <si>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</si>
  <si>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</si>
  <si>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</si>
  <si>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</si>
  <si>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</si>
  <si>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</si>
  <si>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</si>
  <si>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</si>
  <si>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</si>
  <si>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</si>
  <si>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</si>
  <si>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</si>
  <si>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</si>
  <si>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</si>
  <si>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</si>
  <si>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</si>
  <si>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</si>
  <si>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</si>
  <si>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</si>
  <si>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</si>
  <si>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</si>
  <si>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</si>
  <si>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</si>
  <si>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</si>
  <si>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</si>
  <si>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</si>
  <si>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</si>
  <si>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</si>
  <si>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</si>
  <si>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</si>
  <si>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</si>
  <si>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</si>
  <si>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</si>
  <si>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</si>
  <si>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</si>
  <si>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</si>
  <si>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</si>
  <si>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</si>
  <si>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</si>
  <si>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</si>
  <si>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</si>
  <si>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</si>
  <si>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</si>
  <si>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</si>
  <si>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</si>
  <si>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</si>
  <si>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</si>
  <si>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</si>
  <si>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</si>
  <si>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</si>
  <si>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</si>
  <si>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</si>
  <si>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</si>
  <si>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</si>
  <si>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</si>
  <si>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</si>
  <si>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</si>
  <si>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</si>
  <si>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</si>
  <si>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</si>
  <si>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</si>
  <si>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</si>
  <si>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</si>
  <si>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</si>
  <si>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</si>
  <si>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</si>
  <si>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</si>
  <si>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</si>
  <si>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</si>
  <si>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</si>
  <si>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</si>
  <si>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</si>
  <si>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</si>
  <si>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</si>
  <si>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</si>
  <si>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</si>
  <si>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</si>
  <si>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</si>
  <si>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</si>
  <si>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</si>
  <si>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</si>
  <si>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</si>
  <si>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</si>
  <si>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</si>
  <si>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</si>
  <si>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</si>
  <si>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</si>
  <si>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</si>
  <si>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</si>
  <si>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</si>
  <si>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</si>
  <si>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</si>
  <si>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</si>
  <si>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</si>
  <si>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</si>
  <si>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</si>
  <si>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</si>
  <si>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</si>
  <si>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</si>
  <si>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</si>
  <si>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</si>
  <si>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</si>
  <si>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</si>
  <si>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</si>
  <si>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</si>
  <si>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</si>
  <si>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</si>
  <si>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</si>
  <si>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</si>
  <si>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</si>
  <si>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</si>
  <si>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</si>
  <si>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</si>
  <si>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</si>
  <si>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</si>
  <si>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</si>
  <si>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</si>
  <si>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</si>
  <si>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</si>
  <si>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</si>
  <si>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</si>
  <si>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</si>
  <si>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</si>
  <si>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</si>
  <si>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</si>
  <si>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</si>
  <si>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</si>
  <si>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</si>
  <si>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</si>
  <si>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</si>
  <si>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</si>
  <si>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</si>
  <si>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</si>
  <si>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</si>
  <si>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</si>
  <si>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</si>
  <si>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</si>
  <si>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</si>
  <si>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</si>
  <si>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</si>
  <si>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</si>
  <si>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</si>
  <si>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</si>
  <si>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</si>
  <si>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</si>
  <si>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</si>
  <si>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</si>
  <si>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</si>
  <si>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</si>
  <si>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</si>
  <si>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</si>
  <si>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</si>
  <si>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</si>
  <si>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</si>
  <si>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</si>
  <si>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</si>
  <si>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</si>
  <si>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</si>
  <si>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</si>
  <si>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</si>
  <si>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</si>
  <si>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</si>
  <si>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</si>
  <si>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</si>
  <si>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</si>
  <si>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</si>
  <si>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</si>
  <si>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</si>
  <si>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</si>
  <si>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</si>
  <si>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</si>
  <si>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</si>
  <si>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</si>
  <si>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</si>
  <si>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</si>
  <si>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</si>
  <si>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</si>
  <si>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</si>
  <si>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</si>
  <si>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</si>
  <si>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</si>
  <si>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</si>
  <si>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</si>
  <si>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</si>
  <si>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</si>
  <si>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</si>
  <si>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</si>
  <si>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</si>
  <si>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</si>
  <si>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</si>
  <si>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</si>
  <si>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</si>
  <si>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</si>
  <si>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</si>
  <si>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</si>
  <si>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</si>
  <si>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</si>
  <si>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</si>
  <si>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</si>
  <si>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</si>
  <si>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</si>
  <si>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</si>
  <si>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</si>
  <si>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</si>
  <si>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</si>
  <si>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</si>
  <si>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</si>
  <si>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</si>
  <si>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</si>
  <si>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</si>
  <si>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</si>
  <si>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</si>
  <si>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</si>
  <si>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</si>
  <si>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</si>
  <si>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</si>
  <si>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</si>
  <si>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</si>
  <si>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</si>
  <si>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</si>
  <si>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</si>
  <si>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</si>
  <si>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</si>
  <si>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</si>
  <si>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</si>
  <si>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</si>
  <si>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</si>
  <si>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</si>
  <si>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</si>
  <si>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</si>
  <si>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</si>
  <si>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</si>
  <si>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</si>
  <si>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</si>
  <si>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</si>
  <si>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</si>
  <si>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</si>
  <si>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</si>
  <si>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</si>
  <si>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</si>
  <si>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</si>
  <si>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</si>
  <si>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</si>
  <si>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</si>
  <si>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</si>
  <si>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</si>
  <si>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</si>
  <si>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</si>
  <si>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</si>
  <si>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</si>
  <si>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</si>
  <si>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</si>
  <si>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</si>
  <si>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</si>
  <si>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</si>
  <si>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</si>
  <si>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</si>
  <si>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</si>
  <si>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</si>
  <si>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</si>
  <si>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</si>
  <si>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</si>
  <si>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</si>
  <si>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</si>
  <si>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</si>
  <si>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</si>
  <si>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</si>
  <si>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</si>
  <si>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</si>
  <si>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</si>
  <si>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</si>
  <si>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</si>
  <si>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</si>
  <si>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</si>
  <si>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</si>
  <si>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</si>
  <si>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</si>
  <si>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</si>
  <si>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</si>
  <si>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</si>
  <si>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</si>
  <si>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</si>
  <si>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</si>
  <si>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</si>
  <si>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</si>
  <si>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</si>
  <si>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</si>
  <si>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</si>
  <si>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</si>
  <si>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</si>
  <si>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</si>
  <si>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</si>
  <si>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</si>
  <si>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</si>
  <si>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</si>
  <si>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</si>
  <si>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</si>
  <si>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</si>
  <si>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</si>
  <si>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</si>
  <si>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</si>
  <si>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</si>
  <si>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</si>
  <si>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</si>
  <si>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</si>
  <si>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</si>
  <si>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</si>
  <si>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</si>
  <si>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</si>
  <si>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</si>
  <si>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</si>
  <si>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</si>
  <si>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</si>
  <si>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</si>
  <si>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</si>
  <si>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</si>
  <si>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</si>
  <si>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</si>
  <si>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</si>
  <si>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</si>
  <si>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</si>
  <si>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</si>
  <si>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</si>
  <si>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</si>
  <si>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</si>
  <si>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</si>
  <si>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</si>
  <si>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</si>
  <si>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</si>
  <si>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</si>
  <si>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</si>
  <si>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</si>
  <si>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</si>
  <si>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</si>
  <si>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</si>
  <si>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</si>
  <si>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</si>
  <si>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</si>
  <si>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</si>
  <si>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</si>
  <si>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</si>
  <si>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</si>
  <si>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</si>
  <si>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</si>
  <si>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</si>
  <si>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</si>
  <si>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</si>
  <si>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</si>
  <si>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</si>
  <si>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</si>
  <si>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</si>
  <si>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</si>
  <si>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</si>
  <si>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</si>
  <si>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</si>
  <si>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</si>
  <si>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</si>
  <si>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</si>
  <si>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</si>
  <si>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</si>
  <si>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</si>
  <si>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</si>
  <si>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</si>
  <si>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</si>
  <si>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</si>
  <si>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</si>
  <si>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</si>
  <si>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</si>
  <si>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</si>
  <si>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</si>
  <si>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</si>
  <si>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</si>
  <si>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</si>
  <si>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</si>
  <si>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</si>
  <si>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</si>
  <si>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</si>
  <si>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</si>
  <si>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</si>
  <si>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</si>
  <si>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</si>
  <si>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</si>
  <si>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</si>
  <si>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</si>
  <si>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</si>
  <si>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</si>
  <si>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</si>
  <si>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</si>
  <si>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</si>
  <si>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</si>
  <si>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</si>
  <si>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</si>
  <si>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</si>
  <si>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</si>
  <si>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</si>
  <si>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</si>
  <si>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</si>
  <si>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</si>
  <si>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</si>
  <si>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</si>
  <si>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</si>
  <si>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</si>
  <si>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</si>
  <si>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</si>
  <si>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</si>
  <si>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</si>
  <si>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</si>
  <si>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</si>
  <si>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</si>
  <si>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</si>
  <si>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</si>
  <si>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</si>
  <si>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</si>
  <si>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</si>
  <si>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</si>
  <si>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</si>
  <si>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</si>
  <si>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</si>
  <si>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</si>
  <si>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</si>
  <si>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</si>
  <si>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</si>
  <si>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</si>
  <si>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</si>
  <si>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</si>
  <si>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</si>
  <si>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</si>
  <si>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</si>
  <si>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</si>
  <si>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</si>
  <si>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</si>
  <si>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</si>
  <si>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</si>
  <si>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</si>
  <si>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</si>
  <si>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</si>
  <si>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</si>
  <si>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</si>
  <si>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</si>
  <si>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</si>
  <si>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</si>
  <si>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</si>
  <si>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</si>
  <si>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</si>
  <si>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</si>
  <si>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</si>
  <si>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</si>
  <si>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</si>
  <si>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</si>
  <si>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</si>
  <si>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</si>
  <si>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</si>
  <si>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</si>
  <si>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</si>
  <si>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</si>
  <si>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</si>
  <si>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</si>
  <si>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</si>
  <si>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</si>
  <si>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</si>
  <si>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</si>
  <si>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</si>
  <si>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</si>
  <si>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</si>
  <si>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</si>
  <si>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</si>
  <si>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</si>
  <si>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</si>
  <si>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</si>
  <si>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</si>
  <si>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</si>
  <si>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</si>
  <si>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</si>
  <si>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</si>
  <si>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</si>
  <si>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</si>
  <si>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</si>
  <si>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</si>
  <si>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</si>
  <si>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</si>
  <si>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</si>
  <si>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</si>
  <si>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</si>
  <si>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</si>
  <si>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</si>
  <si>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</si>
  <si>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</si>
  <si>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</si>
  <si>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</si>
  <si>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</si>
  <si>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</si>
  <si>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</si>
  <si>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</si>
  <si>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</si>
  <si>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</si>
  <si>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</si>
  <si>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</si>
  <si>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</si>
  <si>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</si>
  <si>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</si>
  <si>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</si>
  <si>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</si>
  <si>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</si>
  <si>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</si>
  <si>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</si>
  <si>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</si>
  <si>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</si>
  <si>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</si>
  <si>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</si>
  <si>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</si>
  <si>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</si>
  <si>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</si>
  <si>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</si>
  <si>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</si>
  <si>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</si>
  <si>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</si>
  <si>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</si>
  <si>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</si>
  <si>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</si>
  <si>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</si>
  <si>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</si>
  <si>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</si>
  <si>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</si>
  <si>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</si>
  <si>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</si>
  <si>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</si>
  <si>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</si>
  <si>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</si>
  <si>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</si>
  <si>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</si>
  <si>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</si>
  <si>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</si>
  <si>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</si>
  <si>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</si>
  <si>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</si>
  <si>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</si>
  <si>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</si>
  <si>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</si>
  <si>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</si>
  <si>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</si>
  <si>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</si>
  <si>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</si>
  <si>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</si>
  <si>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</si>
  <si>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</si>
  <si>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</si>
  <si>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</si>
  <si>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</si>
  <si>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</si>
  <si>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</si>
  <si>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</si>
  <si>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</si>
  <si>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</si>
  <si>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</si>
  <si>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</si>
  <si>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</si>
  <si>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</si>
  <si>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</si>
  <si>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</si>
  <si>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</si>
  <si>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</si>
  <si>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</si>
  <si>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</si>
  <si>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</si>
  <si>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</si>
  <si>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</si>
  <si>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</si>
  <si>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</si>
  <si>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</si>
  <si>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</si>
  <si>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</si>
  <si>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</si>
  <si>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</si>
  <si>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</si>
  <si>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</si>
  <si>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</si>
  <si>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</si>
  <si>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</si>
  <si>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</si>
  <si>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</si>
  <si>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</si>
  <si>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</si>
  <si>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</si>
  <si>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</si>
  <si>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</si>
  <si>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</si>
  <si>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</si>
  <si>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</si>
  <si>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</si>
  <si>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</si>
  <si>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</si>
  <si>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</si>
  <si>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</si>
  <si>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</si>
  <si>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</si>
  <si>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</si>
  <si>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</si>
  <si>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</si>
  <si>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</si>
  <si>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</si>
  <si>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</si>
  <si>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</si>
  <si>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</si>
  <si>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</si>
  <si>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</si>
  <si>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</si>
  <si>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</si>
  <si>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</si>
  <si>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</si>
  <si>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</si>
  <si>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</si>
  <si>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</si>
  <si>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</si>
  <si>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</si>
  <si>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</si>
  <si>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</si>
  <si>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</si>
  <si>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</si>
  <si>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</si>
  <si>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</si>
  <si>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</si>
  <si>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</si>
  <si>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</si>
  <si>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</si>
  <si>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</si>
  <si>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</si>
  <si>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</si>
  <si>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</si>
  <si>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</si>
  <si>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</si>
  <si>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</si>
  <si>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</si>
  <si>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</si>
  <si>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</si>
  <si>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</si>
  <si>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</si>
  <si>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</si>
  <si>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</si>
  <si>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</si>
  <si>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</si>
  <si>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</si>
  <si>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</si>
  <si>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</si>
  <si>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</si>
  <si>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</si>
  <si>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</si>
  <si>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</si>
  <si>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</si>
  <si>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</si>
  <si>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</si>
  <si>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</si>
  <si>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</si>
  <si>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</si>
  <si>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</si>
  <si>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</si>
  <si>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</si>
  <si>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</si>
  <si>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</si>
  <si>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</si>
  <si>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</si>
  <si>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</si>
  <si>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</si>
  <si>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</si>
  <si>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</si>
  <si>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</si>
  <si>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</si>
  <si>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</si>
  <si>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</si>
  <si>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</si>
  <si>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</si>
  <si>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</si>
  <si>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</si>
  <si>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</si>
  <si>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</si>
  <si>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</si>
  <si>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</si>
  <si>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</si>
  <si>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</si>
  <si>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</si>
  <si>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</si>
  <si>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</si>
  <si>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</si>
  <si>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</si>
  <si>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</si>
  <si>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</si>
  <si>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</si>
  <si>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</si>
  <si>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</si>
  <si>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</si>
  <si>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</si>
  <si>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</si>
  <si>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</si>
  <si>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</si>
  <si>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</si>
  <si>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</si>
  <si>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</si>
  <si>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</si>
  <si>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</si>
  <si>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</si>
  <si>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</si>
  <si>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</si>
  <si>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</si>
  <si>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</si>
  <si>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</si>
  <si>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</si>
  <si>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</si>
  <si>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</si>
  <si>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</si>
  <si>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</si>
  <si>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</si>
  <si>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</si>
  <si>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</si>
  <si>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</si>
  <si>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</si>
  <si>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</si>
  <si>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</si>
  <si>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</si>
  <si>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</si>
  <si>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</si>
  <si>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</si>
  <si>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</si>
  <si>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</si>
  <si>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</si>
  <si>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</si>
  <si>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</si>
  <si>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</si>
  <si>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</si>
  <si>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</si>
  <si>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</si>
  <si>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</si>
  <si>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</si>
  <si>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</si>
  <si>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</si>
  <si>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</si>
  <si>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</si>
  <si>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</si>
  <si>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</si>
  <si>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</si>
  <si>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</si>
  <si>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</si>
  <si>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</si>
  <si>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</si>
  <si>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</si>
  <si>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</si>
  <si>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</si>
  <si>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</si>
  <si>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</si>
  <si>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</si>
  <si>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</si>
  <si>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</si>
  <si>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</si>
  <si>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</si>
  <si>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</si>
  <si>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</si>
  <si>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</si>
  <si>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</si>
  <si>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</si>
  <si>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</si>
  <si>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</si>
  <si>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</si>
  <si>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</si>
  <si>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</si>
  <si>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</si>
  <si>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</si>
  <si>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</si>
  <si>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</si>
  <si>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</si>
  <si>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</si>
  <si>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</si>
  <si>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</si>
  <si>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</si>
  <si>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</si>
  <si>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</si>
  <si>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</si>
  <si>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</si>
  <si>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</si>
  <si>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</si>
  <si>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</si>
  <si>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</si>
  <si>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</si>
  <si>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</si>
  <si>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</si>
  <si>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</si>
  <si>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</si>
  <si>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</si>
  <si>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</si>
  <si>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</si>
  <si>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</si>
  <si>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</si>
  <si>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</si>
  <si>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</si>
  <si>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</si>
  <si>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</si>
  <si>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</si>
  <si>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</si>
  <si>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</si>
  <si>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</si>
  <si>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</si>
  <si>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</si>
  <si>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</si>
  <si>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</si>
  <si>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</si>
  <si>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</si>
  <si>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</si>
  <si>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</si>
  <si>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</si>
  <si>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</si>
  <si>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</si>
  <si>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</si>
  <si>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</si>
  <si>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</si>
  <si>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</si>
  <si>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</si>
  <si>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</si>
  <si>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</si>
  <si>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</si>
  <si>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</si>
  <si>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</si>
  <si>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</si>
  <si>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</si>
  <si>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</si>
  <si>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</si>
  <si>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</si>
  <si>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</si>
  <si>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</si>
  <si>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</si>
  <si>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</si>
  <si>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</si>
  <si>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</si>
  <si>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</si>
  <si>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</si>
  <si>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</si>
  <si>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</si>
  <si>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</si>
  <si>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</si>
  <si>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</si>
  <si>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</si>
  <si>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</si>
  <si>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</si>
  <si>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</si>
  <si>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</si>
  <si>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</si>
  <si>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</si>
  <si>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</si>
  <si>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</si>
  <si>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</si>
  <si>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</si>
  <si>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</si>
  <si>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</si>
  <si>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</si>
  <si>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</si>
  <si>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</si>
  <si>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</si>
  <si>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</si>
  <si>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</si>
  <si>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</si>
  <si>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</si>
  <si>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</si>
  <si>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</si>
  <si>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</si>
  <si>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</si>
  <si>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</si>
  <si>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</si>
  <si>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</si>
  <si>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</si>
  <si>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</si>
  <si>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</si>
  <si>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</si>
  <si>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</si>
  <si>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</si>
  <si>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</si>
  <si>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</si>
  <si>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</si>
  <si>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</si>
  <si>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</si>
  <si>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</si>
  <si>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</si>
  <si>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</si>
  <si>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</si>
  <si>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</si>
  <si>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</si>
  <si>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</si>
  <si>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</si>
  <si>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</si>
  <si>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</si>
  <si>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</si>
  <si>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</si>
  <si>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</si>
  <si>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</si>
  <si>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</si>
  <si>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</si>
  <si>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</si>
  <si>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</si>
  <si>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</si>
  <si>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</si>
  <si>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</si>
  <si>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</si>
  <si>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</si>
  <si>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</si>
  <si>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</si>
  <si>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</si>
  <si>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</si>
  <si>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</si>
  <si>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</si>
  <si>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</si>
  <si>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</si>
  <si>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</si>
  <si>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</si>
  <si>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</si>
  <si>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</si>
  <si>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</si>
  <si>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</si>
  <si>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</si>
  <si>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</si>
  <si>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</si>
  <si>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</si>
  <si>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</si>
  <si>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</si>
  <si>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</si>
  <si>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</si>
  <si>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</si>
  <si>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</si>
  <si>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</si>
  <si>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</si>
  <si>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</si>
  <si>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</si>
  <si>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</si>
  <si>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</si>
  <si>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</si>
  <si>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</si>
  <si>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</si>
  <si>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</si>
  <si>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</si>
  <si>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</si>
  <si>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</si>
  <si>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</si>
  <si>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</si>
  <si>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</si>
  <si>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</si>
  <si>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</si>
  <si>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</si>
  <si>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</si>
  <si>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</si>
  <si>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</si>
  <si>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</si>
  <si>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</si>
  <si>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</si>
  <si>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</si>
  <si>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</si>
  <si>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</si>
  <si>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</si>
  <si>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</si>
  <si>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</si>
  <si>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</si>
  <si>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</si>
  <si>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</si>
  <si>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</si>
  <si>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</si>
  <si>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</si>
  <si>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</si>
  <si>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</si>
  <si>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</si>
  <si>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</si>
  <si>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</si>
  <si>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</si>
  <si>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</si>
  <si>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</si>
  <si>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</si>
  <si>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</si>
  <si>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</si>
  <si>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</si>
  <si>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</si>
  <si>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</si>
  <si>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</si>
  <si>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</si>
  <si>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</si>
  <si>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</si>
  <si>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</si>
  <si>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</si>
  <si>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</si>
  <si>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</si>
  <si>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</si>
  <si>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</si>
  <si>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</si>
  <si>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</si>
  <si>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</si>
  <si>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</si>
  <si>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</si>
  <si>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</si>
  <si>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</si>
  <si>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</si>
  <si>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</si>
  <si>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</si>
  <si>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</si>
  <si>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</si>
  <si>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</si>
  <si>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</si>
  <si>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</si>
  <si>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</si>
  <si>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</si>
  <si>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</si>
  <si>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</si>
  <si>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</si>
  <si>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</si>
  <si>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</si>
  <si>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</si>
  <si>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</si>
  <si>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</si>
  <si>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</si>
  <si>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</si>
  <si>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</si>
  <si>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</si>
  <si>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</si>
  <si>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</si>
  <si>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</si>
  <si>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</si>
  <si>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</si>
  <si>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</si>
  <si>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</si>
  <si>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</si>
  <si>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</si>
  <si>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</si>
  <si>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</si>
  <si>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</si>
  <si>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</si>
  <si>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</si>
  <si>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</si>
  <si>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</si>
  <si>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</si>
  <si>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</si>
  <si>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</si>
  <si>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</si>
  <si>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</si>
  <si>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</si>
  <si>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</si>
  <si>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</si>
  <si>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</si>
  <si>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</si>
  <si>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</si>
  <si>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</si>
  <si>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</si>
  <si>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</si>
  <si>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</si>
  <si>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</si>
  <si>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</si>
  <si>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</si>
  <si>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</si>
  <si>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</si>
  <si>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</si>
  <si>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</si>
  <si>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</si>
  <si>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</si>
  <si>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</si>
  <si>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</si>
  <si>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</si>
  <si>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</si>
  <si>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</si>
  <si>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</si>
  <si>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</si>
  <si>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</si>
  <si>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</si>
  <si>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</si>
  <si>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</si>
  <si>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</si>
  <si>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</si>
  <si>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</si>
  <si>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</si>
  <si>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</si>
  <si>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</si>
  <si>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</si>
  <si>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</si>
  <si>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</si>
  <si>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</si>
  <si>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</si>
  <si>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</si>
  <si>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</si>
  <si>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</si>
  <si>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</si>
  <si>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</si>
  <si>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</si>
  <si>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</si>
  <si>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</si>
  <si>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</si>
  <si>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</si>
  <si>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</si>
  <si>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</si>
  <si>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</si>
  <si>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</si>
  <si>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</si>
  <si>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</si>
  <si>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</si>
  <si>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</si>
  <si>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</si>
  <si>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</si>
  <si>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</si>
  <si>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</si>
  <si>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</si>
  <si>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</si>
  <si>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</si>
  <si>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</si>
  <si>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</si>
  <si>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</si>
  <si>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</si>
  <si>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</si>
  <si>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</si>
  <si>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</si>
  <si>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</si>
  <si>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</si>
  <si>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</si>
  <si>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</si>
  <si>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</si>
  <si>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</si>
  <si>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</si>
  <si>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</si>
  <si>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</si>
  <si>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</si>
  <si>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</si>
  <si>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</si>
  <si>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</si>
  <si>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</si>
  <si>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</si>
  <si>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</si>
  <si>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</si>
  <si>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</si>
  <si>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</si>
  <si>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</si>
  <si>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</si>
  <si>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</si>
  <si>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</si>
  <si>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</si>
  <si>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</si>
  <si>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</si>
  <si>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</si>
  <si>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</si>
  <si>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</si>
  <si>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</si>
  <si>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</si>
  <si>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</si>
  <si>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</si>
  <si>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</si>
  <si>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</si>
  <si>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</si>
  <si>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</si>
  <si>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</si>
  <si>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</si>
  <si>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</si>
  <si>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</si>
  <si>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</si>
  <si>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</si>
  <si>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</si>
  <si>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</si>
  <si>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</si>
  <si>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</si>
  <si>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</si>
  <si>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</si>
  <si>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</si>
  <si>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</si>
  <si>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</si>
  <si>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</si>
  <si>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</si>
  <si>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</si>
  <si>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</si>
  <si>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</si>
  <si>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</si>
  <si>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</si>
  <si>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</si>
  <si>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</si>
  <si>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</si>
  <si>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</si>
  <si>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</si>
  <si>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</si>
  <si>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</si>
  <si>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</si>
  <si>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</si>
  <si>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</si>
  <si>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</si>
  <si>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</si>
  <si>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</si>
  <si>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</si>
  <si>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</si>
  <si>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</si>
  <si>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</si>
  <si>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</si>
  <si>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</si>
  <si>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</si>
  <si>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</si>
  <si>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</si>
  <si>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</si>
  <si>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</si>
  <si>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</si>
  <si>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</si>
  <si>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</si>
  <si>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</si>
  <si>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</si>
  <si>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</si>
  <si>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</si>
  <si>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</si>
  <si>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</si>
  <si>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</si>
  <si>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</si>
  <si>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</si>
  <si>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</si>
  <si>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</si>
  <si>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</si>
  <si>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</si>
  <si>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</si>
  <si>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</si>
  <si>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</si>
  <si>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</si>
  <si>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</si>
  <si>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</si>
  <si>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</si>
  <si>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</si>
  <si>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</si>
  <si>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</si>
  <si>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</si>
  <si>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</si>
  <si>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</si>
  <si>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</si>
  <si>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</si>
  <si>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</si>
  <si>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</si>
  <si>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</si>
  <si>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</si>
  <si>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</si>
  <si>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</si>
  <si>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</si>
  <si>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</si>
  <si>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</si>
  <si>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</si>
  <si>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</si>
  <si>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</si>
  <si>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</si>
  <si>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</si>
  <si>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</si>
  <si>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</si>
  <si>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</si>
  <si>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</si>
  <si>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</si>
  <si>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</si>
  <si>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</si>
  <si>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</si>
  <si>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</si>
  <si>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</si>
  <si>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</si>
  <si>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</si>
  <si>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</si>
  <si>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</si>
  <si>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</si>
  <si>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</si>
  <si>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</si>
  <si>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</si>
  <si>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</si>
  <si>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</si>
  <si>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</si>
  <si>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</si>
  <si>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</si>
  <si>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</si>
  <si>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</si>
  <si>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</si>
  <si>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</si>
  <si>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</si>
  <si>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</si>
  <si>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</si>
  <si>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</si>
  <si>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</si>
  <si>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</si>
  <si>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</si>
  <si>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</si>
  <si>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</si>
  <si>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</si>
  <si>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</si>
  <si>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</si>
  <si>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</si>
  <si>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</si>
  <si>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</si>
  <si>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</si>
  <si>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</si>
  <si>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</si>
  <si>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</si>
  <si>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</si>
  <si>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</si>
  <si>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</si>
  <si>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</si>
  <si>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</si>
  <si>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</si>
  <si>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</si>
  <si>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</si>
  <si>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</si>
  <si>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</si>
  <si>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</si>
  <si>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</si>
  <si>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</si>
  <si>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</si>
  <si>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</si>
  <si>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</si>
  <si>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</si>
  <si>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</si>
  <si>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</si>
  <si>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</si>
  <si>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</si>
  <si>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</si>
  <si>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</si>
  <si>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</si>
  <si>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</si>
  <si>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</si>
  <si>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</si>
  <si>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</si>
  <si>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</si>
  <si>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</si>
  <si>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</si>
  <si>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</si>
  <si>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</si>
  <si>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</si>
  <si>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</si>
  <si>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</si>
  <si>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</si>
  <si>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</si>
  <si>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</si>
  <si>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</si>
  <si>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</si>
  <si>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</si>
  <si>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</si>
  <si>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</si>
  <si>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</si>
  <si>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</si>
  <si>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</si>
  <si>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</si>
  <si>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</si>
  <si>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</si>
  <si>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</si>
  <si>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</si>
  <si>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</si>
  <si>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</si>
  <si>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</si>
  <si>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</si>
  <si>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</si>
  <si>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</si>
  <si>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</si>
  <si>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</si>
  <si>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</si>
  <si>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</si>
  <si>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</si>
  <si>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</si>
  <si>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</si>
  <si>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</si>
  <si>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</si>
  <si>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</si>
  <si>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</si>
  <si>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</si>
  <si>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</si>
  <si>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</si>
  <si>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</si>
  <si>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</si>
  <si>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</si>
  <si>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</si>
  <si>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</si>
  <si>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</si>
  <si>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</si>
  <si>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</si>
  <si>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</si>
  <si>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</si>
  <si>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</si>
  <si>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</si>
  <si>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</si>
  <si>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</si>
  <si>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</si>
  <si>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</si>
  <si>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</si>
  <si>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</si>
  <si>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</si>
  <si>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</si>
  <si>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</si>
  <si>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</si>
  <si>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</si>
  <si>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</si>
  <si>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</si>
  <si>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</si>
  <si>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</si>
  <si>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</si>
  <si>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</si>
  <si>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</si>
  <si>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</si>
  <si>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</si>
  <si>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</si>
  <si>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</si>
  <si>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</si>
  <si>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</si>
  <si>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</si>
  <si>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</si>
  <si>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</si>
  <si>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</si>
  <si>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</si>
  <si>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</si>
  <si>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</si>
  <si>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</si>
  <si>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</si>
  <si>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</si>
  <si>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</si>
  <si>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</si>
  <si>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</si>
  <si>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</si>
  <si>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</si>
  <si>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</si>
  <si>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</si>
  <si>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</si>
  <si>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</si>
  <si>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</si>
  <si>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</si>
  <si>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</si>
  <si>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</si>
  <si>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</si>
  <si>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</si>
  <si>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</si>
  <si>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</si>
  <si>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</si>
  <si>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</si>
  <si>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</si>
  <si>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</si>
  <si>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</si>
  <si>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</si>
  <si>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</si>
  <si>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</si>
  <si>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</si>
  <si>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</si>
  <si>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</si>
  <si>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</si>
  <si>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</si>
  <si>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</si>
  <si>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</si>
  <si>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</si>
  <si>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</si>
  <si>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</si>
  <si>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</si>
  <si>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</si>
  <si>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</si>
  <si>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</si>
  <si>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</si>
  <si>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</si>
  <si>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</si>
  <si>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</si>
  <si>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</si>
  <si>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</si>
  <si>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</si>
  <si>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</si>
  <si>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</si>
  <si>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</si>
  <si>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</si>
  <si>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</si>
  <si>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</si>
  <si>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</si>
  <si>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</si>
  <si>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</si>
  <si>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</si>
  <si>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</si>
  <si>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</si>
  <si>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</si>
  <si>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</si>
  <si>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</si>
  <si>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</si>
  <si>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</si>
  <si>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</si>
  <si>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</si>
  <si>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</si>
  <si>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</si>
  <si>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</si>
  <si>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</si>
  <si>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</si>
  <si>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</si>
  <si>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</si>
  <si>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</si>
  <si>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</si>
  <si>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</si>
  <si>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</si>
  <si>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</si>
  <si>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</si>
  <si>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</si>
  <si>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</si>
  <si>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</si>
  <si>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</si>
  <si>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</si>
  <si>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</si>
  <si>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</si>
  <si>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</si>
  <si>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</si>
  <si>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</si>
  <si>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</si>
  <si>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</si>
  <si>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</si>
  <si>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</si>
  <si>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</si>
  <si>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</si>
  <si>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</si>
  <si>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</si>
  <si>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</si>
  <si>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</si>
  <si>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</si>
  <si>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</si>
  <si>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</si>
  <si>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</si>
  <si>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</si>
  <si>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</si>
  <si>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</si>
  <si>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</si>
  <si>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</si>
  <si>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</si>
  <si>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</si>
  <si>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</si>
  <si>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</si>
  <si>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</si>
  <si>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</si>
  <si>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</si>
  <si>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</si>
  <si>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</si>
  <si>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</si>
  <si>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</si>
  <si>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</si>
  <si>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</si>
  <si>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</si>
  <si>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</si>
  <si>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</si>
  <si>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</si>
  <si>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</si>
  <si>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</si>
  <si>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</si>
  <si>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</si>
  <si>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</si>
  <si>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</si>
  <si>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</si>
  <si>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</si>
  <si>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</si>
  <si>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</si>
  <si>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</si>
  <si>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</si>
  <si>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</si>
  <si>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</si>
  <si>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</si>
  <si>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</si>
  <si>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</si>
  <si>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</si>
  <si>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</si>
  <si>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</si>
  <si>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</si>
  <si>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</si>
  <si>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</si>
  <si>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</si>
  <si>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</si>
  <si>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</si>
  <si>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</si>
  <si>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</si>
  <si>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</si>
  <si>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</si>
  <si>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</si>
  <si>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</si>
  <si>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</si>
  <si>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</si>
  <si>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</si>
  <si>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</si>
  <si>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</si>
  <si>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</si>
  <si>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</si>
  <si>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</si>
  <si>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</si>
  <si>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</si>
  <si>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</si>
  <si>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</si>
  <si>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</si>
  <si>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</si>
  <si>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</si>
  <si>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</si>
  <si>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</si>
  <si>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</si>
  <si>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</si>
  <si>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</si>
  <si>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</si>
  <si>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</si>
  <si>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</si>
  <si>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</si>
  <si>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</si>
  <si>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</si>
  <si>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</si>
  <si>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</si>
  <si>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</si>
  <si>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</si>
  <si>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</si>
  <si>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</si>
  <si>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</si>
  <si>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</si>
  <si>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</si>
  <si>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</si>
  <si>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</si>
  <si>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</si>
  <si>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</si>
  <si>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</si>
  <si>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</si>
  <si>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</si>
  <si>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</si>
  <si>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</si>
  <si>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</si>
  <si>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</si>
  <si>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</si>
  <si>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</si>
  <si>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</si>
  <si>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</si>
  <si>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</si>
  <si>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</si>
  <si>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</si>
  <si>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</si>
  <si>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</si>
  <si>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</si>
  <si>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</si>
  <si>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</si>
  <si>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</si>
  <si>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</si>
  <si>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</si>
  <si>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</si>
  <si>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</si>
  <si>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</si>
  <si>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</si>
  <si>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</si>
  <si>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</si>
  <si>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</si>
  <si>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</si>
  <si>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</si>
  <si>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</si>
  <si>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</si>
  <si>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</si>
  <si>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</si>
  <si>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</si>
  <si>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</si>
  <si>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</si>
  <si>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</si>
  <si>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</si>
  <si>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</si>
  <si>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</si>
  <si>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</si>
  <si>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</si>
  <si>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</si>
  <si>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</si>
  <si>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</si>
  <si>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</si>
  <si>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</si>
  <si>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</si>
  <si>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</si>
  <si>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</si>
  <si>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</si>
  <si>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</si>
  <si>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</si>
  <si>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</si>
  <si>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</si>
  <si>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</si>
  <si>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</si>
  <si>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</si>
  <si>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</si>
  <si>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</si>
  <si>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</si>
  <si>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</si>
  <si>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</si>
  <si>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</si>
  <si>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</si>
  <si>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</si>
  <si>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</si>
  <si>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</si>
  <si>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</si>
  <si>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</si>
  <si>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</si>
  <si>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</si>
  <si>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</si>
  <si>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</si>
  <si>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</si>
  <si>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</si>
  <si>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</si>
  <si>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</si>
  <si>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</si>
  <si>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</si>
  <si>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</si>
  <si>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</si>
  <si>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</si>
  <si>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</si>
  <si>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</si>
  <si>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</si>
  <si>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</si>
  <si>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</si>
  <si>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</si>
  <si>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</si>
  <si>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</si>
  <si>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</si>
  <si>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</si>
  <si>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</si>
  <si>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</si>
  <si>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</si>
  <si>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</si>
  <si>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</si>
  <si>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</si>
  <si>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</si>
  <si>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</si>
  <si>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</si>
  <si>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</si>
  <si>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</si>
  <si>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</si>
  <si>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</si>
  <si>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</si>
  <si>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</si>
  <si>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</si>
  <si>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</si>
  <si>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</si>
  <si>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</si>
  <si>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</si>
  <si>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</si>
  <si>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</si>
  <si>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</si>
  <si>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</si>
  <si>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</si>
  <si>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</si>
  <si>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</si>
  <si>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</si>
  <si>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</si>
  <si>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</si>
  <si>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</si>
  <si>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</si>
  <si>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</si>
  <si>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</si>
  <si>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</si>
  <si>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</si>
  <si>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</si>
  <si>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</si>
  <si>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</si>
  <si>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</si>
  <si>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</si>
  <si>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</si>
  <si>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</si>
  <si>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</si>
  <si>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</si>
  <si>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</si>
  <si>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</si>
  <si>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</si>
  <si>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</si>
  <si>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</si>
  <si>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</si>
  <si>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</si>
  <si>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</si>
  <si>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</si>
  <si>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</si>
  <si>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</si>
  <si>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</si>
  <si>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</si>
  <si>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</si>
  <si>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</si>
  <si>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</si>
  <si>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</si>
  <si>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</si>
  <si>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</si>
  <si>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</si>
  <si>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</si>
  <si>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</si>
  <si>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</si>
  <si>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</si>
  <si>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</si>
  <si>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</si>
  <si>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</si>
  <si>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</si>
  <si>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</si>
  <si>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</si>
  <si>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</si>
  <si>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</si>
  <si>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</si>
  <si>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</si>
  <si>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</si>
  <si>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</si>
  <si>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</si>
  <si>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</si>
  <si>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</si>
  <si>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</si>
  <si>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</si>
  <si>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</si>
  <si>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</si>
  <si>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</si>
  <si>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</si>
  <si>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</si>
  <si>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</si>
  <si>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</si>
  <si>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</si>
  <si>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</si>
  <si>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</si>
  <si>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</si>
  <si>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</si>
  <si>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</si>
  <si>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</si>
  <si>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</si>
  <si>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</si>
  <si>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</si>
  <si>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</si>
  <si>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</si>
  <si>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</si>
  <si>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</si>
  <si>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</si>
  <si>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</si>
  <si>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</si>
  <si>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</si>
  <si>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</si>
  <si>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</si>
  <si>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</si>
  <si>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</si>
  <si>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</si>
  <si>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</si>
  <si>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</si>
  <si>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</si>
  <si>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</si>
  <si>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</si>
  <si>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</si>
  <si>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</si>
  <si>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</si>
  <si>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</si>
  <si>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</si>
  <si>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</si>
  <si>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</si>
  <si>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</si>
  <si>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</si>
  <si>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</si>
  <si>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</si>
  <si>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</si>
  <si>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</si>
  <si>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</si>
  <si>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</si>
  <si>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</si>
  <si>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</si>
  <si>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</si>
  <si>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</si>
  <si>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</si>
  <si>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</si>
  <si>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</si>
  <si>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</si>
  <si>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</si>
  <si>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</si>
  <si>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</si>
  <si>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</si>
  <si>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</si>
  <si>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</si>
  <si>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</si>
  <si>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</si>
  <si>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</si>
  <si>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</si>
  <si>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</si>
  <si>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</si>
  <si>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</si>
  <si>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</si>
  <si>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</si>
  <si>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</si>
  <si>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</si>
  <si>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</si>
  <si>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</si>
  <si>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</si>
  <si>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</si>
  <si>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</si>
  <si>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</si>
  <si>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</si>
  <si>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</si>
  <si>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</si>
  <si>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</si>
  <si>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</si>
  <si>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</si>
  <si>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</si>
  <si>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</si>
  <si>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</si>
  <si>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</si>
  <si>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</si>
  <si>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</si>
  <si>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</si>
  <si>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</si>
  <si>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</si>
  <si>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</si>
  <si>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</si>
  <si>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</si>
  <si>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</si>
  <si>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</si>
  <si>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</si>
  <si>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</si>
  <si>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</si>
  <si>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</si>
  <si>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</si>
  <si>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</si>
  <si>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</si>
  <si>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</si>
  <si>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</si>
  <si>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</si>
  <si>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</si>
  <si>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</si>
  <si>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</si>
  <si>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</si>
  <si>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</si>
  <si>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</si>
  <si>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</si>
  <si>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</si>
  <si>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</si>
  <si>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</si>
  <si>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</si>
  <si>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</si>
  <si>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</si>
  <si>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</si>
  <si>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</si>
  <si>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</si>
  <si>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</si>
  <si>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</si>
  <si>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</si>
  <si>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</si>
  <si>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</si>
  <si>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</si>
  <si>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</si>
  <si>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</si>
  <si>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</si>
  <si>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</si>
  <si>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</si>
  <si>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</si>
  <si>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</si>
  <si>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</si>
  <si>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</si>
  <si>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</si>
  <si>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</si>
  <si>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</si>
  <si>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</si>
  <si>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</si>
  <si>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</si>
  <si>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</si>
  <si>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</si>
  <si>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</si>
  <si>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</si>
  <si>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</si>
  <si>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</si>
  <si>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</si>
  <si>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</si>
  <si>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</si>
  <si>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</si>
  <si>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</si>
  <si>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</si>
  <si>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</si>
  <si>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</si>
  <si>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</si>
  <si>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</si>
  <si>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</si>
  <si>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</si>
  <si>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</si>
  <si>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</si>
  <si>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</si>
  <si>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</si>
  <si>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</si>
  <si>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</si>
  <si>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</si>
  <si>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</si>
  <si>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</si>
  <si>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</si>
  <si>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</si>
  <si>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</si>
  <si>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</si>
  <si>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</si>
  <si>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</si>
  <si>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</si>
  <si>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</si>
  <si>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</si>
  <si>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</si>
  <si>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</si>
  <si>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</si>
  <si>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</si>
  <si>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</si>
  <si>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</si>
  <si>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</si>
  <si>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</si>
  <si>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</si>
  <si>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</si>
  <si>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</si>
  <si>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</si>
  <si>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</si>
  <si>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</si>
  <si>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</si>
  <si>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</si>
  <si>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</si>
  <si>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</si>
  <si>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</si>
  <si>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</si>
  <si>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</si>
  <si>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</si>
  <si>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</si>
  <si>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</si>
  <si>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</si>
  <si>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</si>
  <si>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</si>
  <si>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</si>
  <si>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</si>
  <si>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</si>
  <si>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</si>
  <si>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</si>
  <si>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</si>
  <si>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</si>
  <si>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</si>
  <si>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</si>
  <si>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</si>
  <si>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</si>
  <si>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</si>
  <si>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</si>
  <si>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</si>
  <si>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</si>
  <si>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</si>
  <si>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</si>
  <si>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</si>
  <si>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</si>
  <si>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</si>
  <si>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</si>
  <si>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</si>
  <si>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</si>
  <si>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</si>
  <si>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</si>
  <si>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</si>
  <si>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</si>
  <si>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</si>
  <si>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</si>
  <si>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</si>
  <si>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</si>
  <si>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</si>
  <si>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</si>
  <si>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</si>
  <si>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</si>
  <si>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</si>
  <si>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</si>
  <si>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</si>
  <si>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</si>
  <si>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</si>
  <si>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</si>
  <si>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</si>
  <si>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</si>
  <si>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</si>
  <si>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</si>
  <si>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</si>
  <si>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</si>
  <si>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</si>
  <si>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</si>
  <si>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</si>
  <si>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</si>
  <si>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</si>
  <si>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</si>
  <si>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</si>
  <si>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</si>
  <si>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</si>
  <si>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</si>
  <si>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</si>
  <si>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</si>
  <si>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</si>
  <si>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</si>
  <si>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</si>
  <si>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</si>
  <si>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</si>
  <si>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</si>
  <si>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</si>
  <si>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</si>
  <si>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</si>
  <si>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</si>
  <si>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</si>
  <si>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</si>
  <si>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</si>
  <si>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</si>
  <si>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</si>
  <si>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</si>
  <si>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</si>
  <si>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</si>
  <si>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</si>
  <si>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</si>
  <si>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</si>
  <si>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</si>
  <si>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</si>
  <si>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</si>
  <si>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</si>
  <si>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</si>
  <si>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</si>
  <si>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</si>
  <si>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</si>
  <si>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</si>
  <si>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</si>
  <si>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</si>
  <si>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</si>
  <si>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</si>
  <si>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</si>
  <si>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</si>
  <si>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</si>
  <si>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</si>
  <si>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</si>
  <si>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</si>
  <si>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</si>
  <si>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</si>
  <si>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</si>
  <si>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</si>
  <si>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</si>
  <si>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</si>
  <si>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</si>
  <si>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</si>
  <si>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</si>
  <si>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</si>
  <si>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</si>
  <si>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</si>
  <si>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</si>
  <si>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</si>
  <si>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</si>
  <si>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</si>
  <si>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</si>
  <si>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</si>
  <si>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</si>
  <si>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</si>
  <si>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</si>
  <si>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</si>
  <si>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</si>
  <si>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</si>
  <si>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</si>
  <si>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</si>
  <si>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</si>
  <si>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</si>
  <si>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</si>
  <si>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</si>
  <si>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</si>
  <si>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</si>
  <si>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</si>
  <si>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</si>
  <si>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</si>
  <si>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</si>
  <si>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</si>
  <si>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</si>
  <si>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</si>
  <si>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</si>
  <si>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</si>
  <si>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</si>
  <si>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</si>
  <si>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</si>
  <si>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</si>
  <si>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</si>
  <si>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</si>
  <si>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</si>
  <si>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</si>
  <si>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</si>
  <si>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</si>
  <si>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</si>
  <si>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</si>
  <si>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</si>
  <si>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</si>
  <si>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</si>
  <si>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</si>
  <si>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</si>
  <si>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</si>
  <si>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</si>
  <si>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</si>
  <si>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</si>
  <si>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</si>
  <si>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</si>
  <si>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</si>
  <si>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</si>
  <si>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</si>
  <si>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</si>
  <si>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</si>
  <si>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</si>
  <si>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</si>
  <si>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</si>
  <si>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</si>
  <si>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</si>
  <si>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</si>
  <si>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</si>
  <si>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</si>
  <si>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</si>
  <si>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</si>
  <si>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</si>
  <si>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</si>
  <si>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</si>
  <si>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</si>
  <si>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</si>
  <si>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</si>
  <si>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</si>
  <si>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</si>
  <si>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</si>
  <si>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</si>
  <si>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</si>
  <si>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</si>
  <si>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</si>
  <si>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</si>
  <si>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</si>
  <si>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</si>
  <si>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</si>
  <si>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</si>
  <si>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</si>
  <si>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</si>
  <si>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</si>
  <si>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</si>
  <si>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</si>
  <si>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</si>
  <si>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</si>
  <si>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</si>
  <si>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</si>
  <si>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</si>
  <si>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</si>
  <si>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</si>
  <si>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</si>
  <si>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</si>
  <si>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</si>
  <si>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</si>
  <si>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</si>
  <si>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</si>
  <si>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</si>
  <si>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</si>
  <si>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</si>
  <si>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</si>
  <si>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</si>
  <si>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</si>
  <si>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</si>
  <si>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</si>
  <si>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</si>
  <si>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</si>
  <si>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</si>
  <si>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</si>
  <si>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</si>
  <si>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</si>
  <si>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</si>
  <si>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</si>
  <si>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</si>
  <si>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</si>
  <si>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</si>
  <si>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</si>
  <si>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</si>
  <si>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</si>
  <si>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</si>
  <si>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</si>
  <si>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</si>
  <si>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</si>
  <si>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</si>
  <si>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</si>
  <si>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</si>
  <si>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</si>
  <si>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</si>
  <si>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</si>
  <si>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</si>
  <si>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</si>
  <si>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</si>
  <si>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</si>
  <si>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</si>
  <si>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</si>
  <si>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</si>
  <si>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</si>
  <si>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</si>
  <si>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</si>
  <si>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</si>
  <si>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</si>
  <si>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</si>
  <si>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</si>
  <si>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</si>
  <si>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</si>
  <si>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</si>
  <si>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</si>
  <si>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</si>
  <si>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</si>
  <si>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</si>
  <si>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</si>
  <si>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</si>
  <si>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</si>
  <si>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</si>
  <si>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</si>
  <si>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</si>
  <si>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</si>
  <si>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</si>
  <si>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</si>
  <si>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</si>
  <si>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</si>
  <si>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</si>
  <si>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</si>
  <si>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</si>
  <si>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</si>
  <si>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</si>
  <si>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</si>
  <si>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</si>
  <si>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</si>
  <si>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</si>
  <si>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</si>
  <si>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</si>
  <si>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</si>
  <si>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</si>
  <si>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</si>
  <si>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</si>
  <si>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</si>
  <si>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</si>
  <si>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</si>
  <si>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</si>
  <si>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</si>
  <si>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</si>
  <si>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</si>
  <si>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</si>
  <si>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</si>
  <si>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</si>
  <si>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</si>
  <si>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</si>
  <si>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</si>
  <si>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</si>
  <si>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</si>
  <si>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</si>
  <si>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</si>
  <si>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</si>
  <si>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</si>
  <si>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</si>
  <si>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</si>
  <si>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</si>
  <si>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</si>
  <si>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</si>
  <si>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</si>
  <si>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</si>
  <si>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</si>
  <si>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</si>
  <si>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</si>
  <si>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</si>
  <si>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</si>
  <si>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</si>
  <si>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</si>
  <si>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</si>
  <si>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</si>
  <si>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</si>
  <si>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</si>
  <si>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</si>
  <si>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</si>
  <si>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</si>
  <si>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</si>
  <si>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</si>
  <si>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</si>
  <si>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</si>
  <si>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</si>
  <si>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</si>
  <si>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</si>
  <si>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</si>
  <si>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</si>
  <si>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</si>
  <si>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</si>
  <si>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</si>
  <si>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</si>
  <si>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</si>
  <si>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</si>
  <si>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</si>
  <si>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</si>
  <si>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</si>
  <si>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</si>
  <si>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</si>
  <si>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</si>
  <si>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</si>
  <si>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</si>
  <si>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</si>
  <si>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</si>
  <si>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</si>
  <si>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</si>
  <si>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</si>
  <si>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</si>
  <si>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</si>
  <si>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</si>
  <si>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</si>
  <si>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</si>
  <si>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</si>
  <si>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</si>
  <si>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</si>
  <si>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</si>
  <si>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</si>
  <si>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</si>
  <si>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</si>
  <si>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</si>
  <si>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</si>
  <si>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</si>
  <si>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</si>
  <si>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</si>
  <si>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</si>
  <si>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</si>
  <si>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</si>
  <si>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</si>
  <si>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</si>
  <si>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</si>
  <si>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</si>
  <si>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</si>
  <si>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</si>
  <si>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</si>
  <si>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</si>
  <si>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</si>
  <si>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</si>
  <si>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</si>
  <si>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</si>
  <si>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</si>
  <si>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</si>
  <si>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</si>
  <si>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</si>
  <si>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</si>
  <si>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</si>
  <si>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</si>
  <si>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</si>
  <si>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</si>
  <si>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</si>
  <si>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</si>
  <si>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</si>
  <si>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</si>
  <si>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</si>
  <si>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</si>
  <si>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</si>
  <si>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</si>
  <si>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</si>
  <si>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</si>
  <si>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</si>
  <si>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</si>
  <si>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</si>
  <si>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</si>
  <si>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</si>
  <si>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</si>
  <si>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</si>
  <si>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</si>
  <si>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</si>
  <si>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</si>
  <si>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</si>
  <si>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</si>
  <si>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</si>
  <si>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</si>
  <si>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</si>
  <si>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</si>
  <si>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</si>
  <si>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</si>
  <si>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</si>
  <si>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</si>
  <si>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</si>
  <si>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</si>
  <si>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</si>
  <si>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</si>
  <si>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</si>
  <si>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</si>
  <si>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</si>
  <si>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</si>
  <si>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</si>
  <si>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</si>
  <si>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</si>
  <si>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</si>
  <si>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</si>
  <si>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</si>
  <si>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</si>
  <si>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</si>
  <si>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</si>
  <si>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</si>
  <si>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</si>
  <si>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</si>
  <si>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</si>
  <si>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</si>
  <si>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</si>
  <si>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</si>
  <si>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</si>
  <si>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</si>
  <si>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</si>
  <si>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</si>
  <si>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</si>
  <si>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</si>
  <si>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</si>
  <si>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</si>
  <si>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</si>
  <si>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</si>
  <si>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</si>
  <si>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</si>
  <si>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</si>
  <si>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</si>
  <si>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</si>
  <si>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</si>
  <si>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</si>
  <si>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</si>
  <si>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</si>
  <si>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</si>
  <si>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</si>
  <si>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</si>
  <si>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</si>
  <si>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</si>
  <si>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</si>
  <si>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</si>
  <si>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</si>
  <si>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</si>
  <si>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</si>
  <si>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</si>
  <si>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</si>
  <si>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</si>
  <si>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</si>
  <si>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</si>
  <si>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</si>
  <si>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</si>
  <si>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</si>
  <si>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</si>
  <si>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</si>
  <si>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</si>
  <si>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</si>
  <si>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</si>
  <si>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</si>
  <si>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</si>
  <si>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</si>
  <si>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</si>
  <si>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</si>
  <si>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</si>
  <si>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</si>
  <si>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</si>
  <si>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</si>
  <si>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</si>
  <si>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</si>
  <si>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</si>
  <si>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</si>
  <si>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</si>
  <si>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</si>
  <si>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</si>
  <si>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</si>
  <si>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</si>
  <si>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</si>
  <si>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</si>
  <si>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</si>
  <si>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</si>
  <si>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</si>
  <si>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</si>
  <si>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</si>
  <si>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</si>
  <si>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</si>
  <si>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</si>
  <si>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</si>
  <si>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</si>
  <si>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</si>
  <si>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</si>
  <si>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</si>
  <si>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</si>
  <si>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</si>
  <si>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</si>
  <si>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</si>
  <si>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</si>
  <si>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</si>
  <si>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</si>
  <si>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</si>
  <si>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</si>
  <si>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</si>
  <si>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</si>
  <si>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</si>
  <si>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</si>
  <si>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</si>
  <si>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</si>
  <si>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</si>
  <si>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</si>
  <si>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</si>
  <si>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</si>
  <si>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</si>
  <si>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</si>
  <si>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</si>
  <si>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</si>
  <si>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</si>
  <si>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</si>
  <si>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</si>
  <si>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</si>
  <si>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</si>
  <si>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</si>
  <si>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</si>
  <si>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</si>
  <si>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</si>
  <si>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</si>
  <si>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</si>
  <si>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</si>
  <si>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</si>
  <si>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</si>
  <si>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</si>
  <si>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</si>
  <si>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</si>
  <si>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</si>
  <si>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</si>
  <si>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</si>
  <si>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</si>
  <si>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</si>
  <si>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</si>
  <si>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</si>
  <si>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</si>
  <si>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</si>
  <si>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</si>
  <si>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</si>
  <si>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</si>
  <si>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</si>
  <si>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</si>
  <si>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</si>
  <si>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</si>
  <si>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</si>
  <si>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</si>
  <si>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</si>
  <si>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</si>
  <si>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</si>
  <si>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</si>
  <si>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</si>
  <si>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</si>
  <si>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</si>
  <si>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</si>
  <si>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</si>
  <si>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</si>
  <si>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</si>
  <si>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</si>
  <si>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</si>
  <si>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</si>
  <si>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</si>
  <si>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</si>
  <si>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</si>
  <si>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</si>
  <si>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</si>
  <si>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</si>
  <si>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</si>
  <si>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</si>
  <si>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</si>
  <si>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</si>
  <si>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</si>
  <si>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</si>
  <si>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</si>
  <si>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</si>
  <si>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</si>
  <si>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</si>
  <si>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</si>
  <si>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</si>
  <si>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</si>
  <si>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</si>
  <si>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</si>
  <si>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</si>
  <si>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</si>
  <si>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</si>
  <si>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</si>
  <si>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</si>
  <si>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</si>
  <si>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</si>
  <si>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</si>
  <si>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</si>
  <si>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</si>
  <si>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</si>
  <si>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</si>
  <si>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</si>
  <si>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</si>
  <si>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</si>
  <si>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</si>
  <si>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</si>
  <si>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</si>
  <si>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</si>
  <si>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</si>
  <si>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</si>
  <si>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</si>
  <si>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</si>
  <si>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</si>
  <si>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</si>
  <si>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</si>
  <si>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</si>
  <si>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</si>
  <si>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</si>
  <si>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</si>
  <si>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</si>
  <si>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</si>
  <si>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</si>
  <si>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</si>
  <si>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</si>
  <si>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</si>
  <si>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</si>
  <si>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</si>
  <si>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</si>
  <si>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</si>
  <si>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</si>
  <si>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</si>
  <si>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</si>
  <si>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</si>
  <si>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</si>
  <si>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</si>
  <si>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</si>
  <si>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</si>
  <si>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</si>
  <si>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</si>
  <si>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</si>
  <si>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</si>
  <si>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</si>
  <si>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</si>
  <si>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</si>
  <si>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</si>
  <si>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</si>
  <si>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</si>
  <si>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</si>
  <si>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</si>
  <si>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</si>
  <si>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</si>
  <si>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</si>
  <si>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</si>
  <si>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</si>
  <si>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</si>
  <si>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</si>
  <si>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</si>
  <si>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</si>
  <si>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</si>
  <si>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</si>
  <si>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</si>
  <si>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</si>
  <si>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</si>
  <si>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</si>
  <si>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</si>
  <si>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</si>
  <si>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</si>
  <si>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</si>
  <si>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</si>
  <si>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</si>
  <si>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</si>
  <si>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</si>
  <si>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</si>
  <si>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</si>
  <si>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</si>
  <si>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</si>
  <si>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</si>
  <si>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</si>
  <si>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</si>
  <si>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</si>
  <si>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</si>
  <si>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</si>
  <si>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</si>
  <si>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</si>
  <si>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</si>
  <si>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</si>
  <si>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</si>
  <si>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</si>
  <si>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</si>
  <si>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</si>
  <si>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</si>
  <si>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</si>
  <si>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</si>
  <si>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</si>
  <si>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</si>
  <si>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</si>
  <si>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</si>
  <si>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</si>
  <si>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</si>
  <si>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</si>
  <si>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</si>
  <si>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</si>
  <si>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</si>
  <si>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</si>
  <si>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</si>
  <si>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</si>
  <si>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</si>
  <si>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</si>
  <si>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</si>
  <si>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</si>
  <si>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</si>
  <si>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</si>
  <si>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</si>
  <si>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</si>
  <si>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</si>
  <si>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</si>
  <si>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</si>
  <si>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</si>
  <si>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</si>
  <si>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</si>
  <si>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</si>
  <si>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</si>
  <si>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</si>
  <si>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</si>
  <si>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</si>
  <si>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</si>
  <si>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</si>
  <si>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</si>
  <si>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</si>
  <si>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</si>
  <si>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</si>
  <si>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</si>
  <si>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</si>
  <si>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</si>
  <si>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</si>
  <si>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</si>
  <si>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</si>
  <si>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</si>
  <si>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</si>
  <si>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</si>
  <si>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</si>
  <si>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</si>
  <si>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</si>
  <si>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</si>
  <si>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</si>
  <si>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</si>
  <si>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</si>
  <si>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</si>
  <si>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</si>
  <si>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</si>
  <si>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</si>
  <si>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</si>
  <si>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</si>
  <si>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</si>
  <si>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</si>
  <si>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</si>
  <si>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</si>
  <si>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</si>
  <si>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</si>
  <si>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</si>
  <si>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</si>
  <si>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</si>
  <si>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</si>
  <si>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</si>
  <si>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</si>
  <si>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</si>
  <si>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</si>
  <si>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</si>
  <si>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</si>
  <si>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</si>
  <si>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</si>
  <si>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</si>
  <si>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</si>
  <si>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</si>
  <si>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</si>
  <si>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</si>
  <si>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</si>
  <si>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</si>
  <si>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</si>
  <si>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</si>
  <si>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</si>
  <si>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</si>
  <si>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</si>
  <si>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</si>
  <si>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</si>
  <si>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</si>
  <si>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</si>
  <si>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</si>
  <si>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</si>
  <si>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</si>
  <si>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</si>
  <si>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</si>
  <si>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</si>
  <si>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</si>
  <si>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</si>
  <si>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</si>
  <si>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</si>
  <si>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</si>
  <si>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</si>
  <si>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</si>
  <si>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</si>
  <si>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</si>
  <si>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</si>
  <si>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</si>
  <si>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</si>
  <si>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</si>
  <si>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</si>
  <si>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</si>
  <si>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</si>
  <si>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</si>
  <si>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</si>
  <si>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</si>
  <si>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</si>
  <si>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</si>
  <si>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</si>
  <si>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</si>
  <si>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</si>
  <si>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</si>
  <si>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</si>
  <si>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</si>
  <si>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</si>
  <si>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</si>
  <si>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</si>
  <si>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</si>
  <si>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</si>
  <si>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</si>
  <si>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</si>
  <si>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</si>
  <si>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</si>
  <si>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</si>
  <si>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</si>
  <si>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</si>
  <si>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</si>
  <si>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</si>
  <si>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</si>
  <si>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</si>
  <si>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</si>
  <si>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</si>
  <si>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</si>
  <si>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</si>
  <si>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</si>
  <si>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</si>
  <si>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</si>
  <si>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</si>
  <si>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</si>
  <si>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</si>
  <si>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</si>
  <si>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</si>
  <si>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</si>
  <si>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</si>
  <si>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</si>
  <si>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</si>
  <si>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</si>
  <si>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</si>
  <si>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</si>
  <si>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</si>
  <si>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</si>
  <si>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</si>
  <si>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</si>
  <si>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</si>
  <si>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</si>
  <si>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</si>
  <si>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</si>
  <si>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</si>
  <si>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</si>
  <si>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</si>
  <si>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</si>
  <si>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</si>
  <si>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</si>
  <si>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</si>
  <si>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</si>
  <si>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</si>
  <si>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</si>
  <si>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</si>
  <si>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</si>
  <si>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</si>
  <si>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</si>
  <si>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</si>
  <si>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</si>
  <si>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</si>
  <si>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</si>
  <si>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</si>
  <si>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</si>
  <si>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</si>
  <si>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</si>
  <si>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</si>
  <si>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</si>
  <si>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</si>
  <si>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</si>
  <si>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</si>
  <si>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</si>
  <si>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</si>
  <si>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</si>
  <si>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</si>
  <si>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</si>
  <si>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</si>
  <si>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</si>
  <si>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</si>
  <si>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</si>
  <si>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</si>
  <si>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</si>
  <si>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</si>
  <si>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</si>
  <si>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</si>
  <si>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</si>
  <si>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</si>
  <si>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</si>
  <si>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</si>
  <si>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</si>
  <si>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</si>
  <si>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</si>
  <si>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</si>
  <si>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</si>
  <si>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</si>
  <si>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</si>
  <si>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</si>
  <si>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</si>
  <si>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</si>
  <si>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</si>
  <si>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</si>
  <si>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</si>
  <si>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</si>
  <si>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</si>
  <si>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</si>
  <si>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</si>
  <si>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</si>
  <si>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</si>
  <si>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</si>
  <si>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</si>
  <si>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</si>
  <si>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</si>
  <si>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</si>
  <si>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</si>
  <si>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</si>
  <si>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</si>
  <si>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</si>
  <si>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</si>
  <si>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</si>
  <si>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</si>
  <si>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</si>
  <si>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</si>
  <si>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</si>
  <si>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</si>
  <si>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</si>
  <si>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</si>
  <si>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</si>
  <si>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</si>
  <si>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</si>
  <si>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</si>
  <si>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</si>
  <si>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</si>
  <si>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</si>
  <si>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</si>
  <si>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</si>
  <si>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</si>
  <si>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</si>
  <si>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</si>
  <si>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</si>
  <si>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</si>
  <si>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</si>
  <si>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</si>
  <si>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</si>
  <si>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</si>
  <si>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</si>
  <si>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</si>
  <si>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</si>
  <si>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</si>
  <si>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</si>
  <si>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</si>
  <si>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</si>
  <si>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</si>
  <si>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</si>
  <si>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</si>
  <si>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</si>
  <si>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</si>
  <si>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</si>
  <si>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</si>
  <si>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</si>
  <si>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</si>
  <si>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</si>
  <si>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</si>
  <si>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</si>
  <si>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</si>
  <si>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</si>
  <si>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</si>
  <si>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</si>
  <si>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</si>
  <si>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</si>
  <si>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</si>
  <si>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</si>
  <si>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</si>
  <si>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</si>
  <si>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</si>
  <si>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</si>
  <si>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</si>
  <si>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</si>
  <si>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</si>
  <si>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</si>
  <si>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</si>
  <si>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</si>
  <si>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</si>
  <si>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</si>
  <si>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</si>
  <si>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</si>
  <si>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</si>
  <si>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</si>
  <si>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</si>
  <si>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</si>
  <si>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</si>
  <si>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</si>
  <si>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</si>
  <si>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</si>
  <si>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</si>
  <si>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</si>
  <si>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</si>
  <si>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</si>
  <si>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</si>
  <si>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</si>
  <si>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</si>
  <si>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</si>
  <si>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</si>
  <si>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</si>
  <si>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</si>
  <si>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</si>
  <si>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</si>
  <si>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</si>
  <si>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</si>
  <si>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</si>
  <si>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</si>
  <si>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</si>
  <si>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</si>
  <si>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</si>
  <si>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</si>
  <si>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</si>
  <si>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</si>
  <si>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</si>
  <si>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</si>
  <si>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</si>
  <si>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</si>
  <si>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</si>
  <si>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</si>
  <si>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</si>
  <si>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</si>
  <si>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</si>
  <si>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</si>
  <si>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</si>
  <si>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</si>
  <si>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</si>
  <si>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</si>
  <si>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</si>
  <si>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</si>
  <si>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</si>
  <si>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</si>
  <si>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</si>
  <si>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</si>
  <si>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</si>
  <si>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</si>
  <si>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</si>
  <si>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</si>
  <si>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</si>
  <si>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</si>
  <si>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</si>
  <si>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</si>
  <si>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</si>
  <si>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</si>
  <si>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</si>
  <si>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</si>
  <si>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</si>
  <si>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</si>
  <si>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</si>
  <si>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</si>
  <si>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</si>
  <si>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</si>
  <si>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</si>
  <si>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</si>
  <si>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</si>
  <si>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</si>
  <si>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</si>
  <si>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</si>
  <si>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</si>
  <si>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</si>
  <si>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</si>
  <si>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</si>
  <si>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</si>
  <si>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</si>
  <si>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</si>
  <si>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</si>
  <si>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</si>
  <si>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</si>
  <si>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</si>
  <si>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</si>
  <si>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</si>
  <si>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</si>
  <si>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</si>
  <si>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</si>
  <si>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</si>
  <si>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</si>
  <si>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</si>
  <si>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</si>
  <si>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</si>
  <si>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</si>
  <si>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</si>
  <si>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</si>
  <si>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</si>
  <si>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</si>
  <si>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</si>
  <si>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</si>
  <si>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</si>
  <si>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</si>
  <si>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</si>
  <si>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</si>
  <si>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</si>
  <si>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</si>
  <si>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</si>
  <si>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</si>
  <si>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</si>
  <si>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</si>
  <si>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</si>
  <si>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</si>
  <si>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</si>
  <si>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</si>
  <si>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</si>
  <si>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</si>
  <si>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</si>
  <si>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</si>
  <si>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</si>
  <si>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</si>
  <si>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</si>
  <si>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</si>
  <si>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</si>
  <si>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</si>
  <si>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</si>
  <si>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</si>
  <si>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</si>
  <si>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</si>
  <si>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</si>
  <si>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</si>
  <si>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</si>
  <si>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</si>
  <si>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</si>
  <si>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</si>
  <si>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</si>
  <si>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</si>
  <si>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</si>
  <si>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</si>
  <si>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</si>
  <si>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</si>
  <si>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</si>
  <si>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</si>
  <si>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</si>
  <si>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</si>
  <si>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</si>
  <si>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</si>
  <si>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</si>
  <si>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</si>
  <si>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</si>
  <si>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</si>
  <si>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</si>
  <si>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</si>
  <si>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</si>
  <si>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</si>
  <si>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</si>
  <si>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</si>
  <si>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</si>
  <si>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</si>
  <si>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</si>
  <si>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</si>
  <si>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</si>
  <si>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</si>
  <si>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</si>
  <si>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</si>
  <si>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</si>
  <si>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</si>
  <si>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</si>
  <si>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</si>
  <si>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</si>
  <si>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</si>
  <si>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</si>
  <si>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</si>
  <si>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</si>
  <si>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</si>
  <si>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</si>
  <si>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</si>
  <si>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</si>
  <si>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</si>
  <si>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</si>
  <si>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</si>
  <si>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</si>
  <si>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</si>
  <si>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</si>
  <si>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</si>
  <si>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</si>
  <si>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</si>
  <si>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</si>
  <si>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</si>
  <si>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</si>
  <si>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</si>
  <si>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</si>
  <si>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</si>
  <si>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</si>
  <si>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</si>
  <si>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</si>
  <si>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</si>
  <si>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</si>
  <si>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</si>
  <si>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</si>
  <si>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</si>
  <si>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</si>
  <si>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</si>
  <si>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</si>
  <si>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</si>
  <si>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</si>
  <si>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</si>
  <si>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</si>
  <si>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</si>
  <si>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</si>
  <si>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</si>
  <si>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</si>
  <si>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</si>
  <si>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</si>
  <si>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</si>
  <si>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</si>
  <si>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</si>
  <si>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</si>
  <si>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</si>
  <si>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</si>
  <si>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</si>
  <si>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</si>
  <si>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</si>
  <si>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</si>
  <si>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</si>
  <si>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</si>
  <si>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</si>
  <si>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</si>
  <si>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</si>
  <si>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</si>
  <si>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</si>
  <si>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</si>
  <si>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</si>
  <si>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</si>
  <si>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</si>
  <si>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</si>
  <si>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</si>
  <si>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</si>
  <si>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</si>
  <si>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</si>
  <si>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</si>
  <si>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</si>
  <si>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</si>
  <si>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</si>
  <si>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</si>
  <si>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</si>
  <si>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</si>
  <si>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</si>
  <si>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</si>
  <si>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</si>
  <si>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</si>
  <si>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</si>
  <si>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</si>
  <si>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</si>
  <si>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</si>
  <si>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</si>
  <si>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</si>
  <si>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</si>
  <si>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</si>
  <si>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</si>
  <si>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</si>
  <si>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</si>
  <si>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</si>
  <si>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</si>
  <si>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</si>
  <si>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</si>
  <si>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</si>
  <si>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</si>
  <si>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</si>
  <si>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</si>
  <si>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</si>
  <si>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</si>
  <si>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</si>
  <si>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</si>
  <si>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</si>
  <si>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</si>
  <si>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</si>
  <si>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</si>
  <si>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</si>
  <si>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</si>
  <si>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</si>
  <si>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</si>
  <si>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</si>
  <si>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</si>
  <si>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</si>
  <si>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</si>
  <si>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</si>
  <si>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</si>
  <si>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</si>
  <si>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</si>
  <si>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</si>
  <si>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</si>
  <si>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</si>
  <si>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</si>
  <si>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</si>
  <si>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</si>
  <si>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</si>
  <si>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</si>
  <si>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</si>
  <si>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</si>
  <si>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</si>
  <si>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</si>
  <si>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</si>
  <si>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</si>
  <si>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</si>
  <si>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</si>
  <si>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</si>
  <si>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</si>
  <si>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</si>
  <si>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</si>
  <si>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</si>
  <si>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</si>
  <si>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</si>
  <si>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</si>
  <si>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</si>
  <si>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</si>
  <si>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</si>
  <si>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</si>
  <si>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</si>
  <si>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</si>
  <si>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</si>
  <si>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</si>
  <si>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</si>
  <si>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</si>
  <si>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</si>
  <si>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</si>
  <si>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</si>
  <si>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</si>
  <si>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</si>
  <si>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</si>
  <si>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</si>
  <si>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</si>
  <si>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</si>
  <si>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</si>
  <si>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</si>
  <si>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</si>
  <si>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</si>
  <si>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</si>
  <si>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</si>
  <si>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</si>
  <si>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</si>
  <si>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</si>
  <si>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</si>
  <si>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</si>
  <si>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</si>
  <si>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</si>
  <si>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</si>
  <si>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</si>
  <si>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</si>
  <si>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</si>
  <si>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</si>
  <si>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</si>
  <si>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</si>
  <si>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</si>
  <si>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</si>
  <si>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</si>
  <si>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</si>
  <si>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</si>
  <si>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</si>
  <si>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</si>
  <si>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</si>
  <si>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</si>
  <si>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</si>
  <si>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</si>
  <si>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</si>
  <si>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</si>
  <si>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</si>
  <si>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</si>
  <si>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</si>
  <si>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</si>
  <si>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</si>
  <si>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</si>
  <si>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</si>
  <si>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</si>
  <si>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</si>
  <si>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</si>
  <si>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</si>
  <si>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</si>
  <si>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</si>
  <si>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</si>
  <si>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</si>
  <si>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</si>
  <si>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</si>
  <si>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</si>
  <si>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</si>
  <si>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</si>
  <si>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</si>
  <si>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</si>
  <si>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</si>
  <si>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</si>
  <si>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</si>
  <si>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</si>
  <si>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</si>
  <si>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</si>
  <si>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</si>
  <si>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</si>
  <si>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</si>
  <si>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</si>
  <si>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</si>
  <si>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</si>
  <si>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</si>
  <si>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</si>
  <si>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</si>
  <si>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</si>
  <si>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</si>
  <si>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</si>
  <si>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</si>
  <si>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</si>
  <si>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</si>
  <si>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</si>
  <si>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</si>
  <si>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</si>
  <si>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</si>
  <si>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</si>
  <si>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</si>
  <si>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</si>
  <si>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</si>
  <si>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</si>
  <si>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</si>
  <si>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</si>
  <si>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</si>
  <si>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</si>
  <si>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</si>
  <si>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</si>
  <si>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</si>
  <si>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</si>
  <si>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</si>
  <si>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</si>
  <si>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</si>
  <si>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</si>
  <si>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</si>
  <si>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</si>
  <si>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</si>
  <si>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</si>
  <si>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</si>
  <si>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</si>
  <si>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</si>
  <si>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</si>
  <si>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</si>
  <si>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</si>
  <si>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</si>
  <si>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</si>
  <si>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</si>
  <si>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</si>
  <si>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</si>
  <si>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</si>
  <si>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</si>
  <si>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</si>
  <si>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</si>
  <si>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</si>
  <si>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</si>
  <si>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</si>
  <si>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</si>
  <si>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</si>
  <si>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</si>
  <si>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</si>
  <si>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</si>
  <si>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</si>
  <si>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</si>
  <si>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</si>
  <si>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</si>
  <si>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</si>
  <si>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</si>
  <si>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</si>
  <si>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</si>
  <si>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</si>
  <si>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</si>
  <si>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</si>
  <si>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</si>
  <si>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</si>
  <si>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</si>
  <si>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</si>
  <si>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</si>
  <si>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</si>
  <si>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</si>
  <si>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</si>
  <si>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</si>
  <si>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</si>
  <si>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</si>
  <si>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</si>
  <si>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</si>
  <si>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</si>
  <si>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</si>
  <si>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</si>
  <si>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</si>
  <si>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</si>
  <si>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</si>
  <si>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</si>
  <si>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</si>
  <si>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</si>
  <si>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</si>
  <si>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</si>
  <si>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</si>
  <si>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</si>
  <si>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</si>
  <si>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</si>
  <si>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</si>
  <si>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</si>
  <si>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</si>
  <si>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</si>
  <si>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</si>
  <si>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</si>
  <si>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</si>
  <si>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</si>
  <si>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</si>
  <si>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</si>
  <si>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</si>
  <si>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</si>
  <si>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</si>
  <si>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</si>
  <si>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</si>
  <si>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</si>
  <si>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</si>
  <si>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</si>
  <si>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</si>
  <si>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</si>
  <si>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</si>
  <si>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</si>
  <si>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</si>
  <si>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</si>
  <si>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</si>
  <si>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</si>
  <si>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</si>
  <si>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</si>
  <si>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</si>
  <si>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</si>
  <si>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</si>
  <si>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</si>
  <si>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</si>
  <si>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</si>
  <si>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</si>
  <si>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</si>
  <si>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</si>
  <si>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</si>
  <si>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</si>
  <si>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</si>
  <si>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</si>
  <si>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</si>
  <si>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</si>
  <si>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</si>
  <si>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</si>
  <si>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</si>
  <si>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</si>
  <si>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</si>
  <si>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</si>
  <si>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</si>
  <si>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</si>
  <si>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</si>
  <si>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</si>
  <si>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</si>
  <si>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</si>
  <si>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</si>
  <si>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</si>
  <si>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</si>
  <si>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</si>
  <si>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</si>
  <si>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</si>
  <si>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</si>
  <si>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</si>
  <si>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</si>
  <si>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</si>
  <si>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</si>
  <si>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</si>
  <si>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</si>
  <si>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</si>
  <si>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</si>
  <si>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</si>
  <si>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</si>
  <si>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</si>
  <si>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</si>
  <si>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</si>
  <si>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</si>
  <si>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</si>
  <si>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</si>
  <si>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</si>
  <si>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</si>
  <si>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</si>
  <si>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</si>
  <si>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</si>
  <si>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</si>
  <si>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</si>
  <si>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</si>
  <si>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</si>
  <si>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</si>
  <si>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</si>
  <si>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</si>
  <si>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</si>
  <si>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</si>
  <si>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</si>
  <si>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</si>
  <si>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</si>
  <si>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</si>
  <si>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</si>
  <si>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</si>
  <si>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</si>
  <si>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</si>
  <si>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</si>
  <si>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</si>
  <si>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</si>
  <si>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</si>
  <si>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</si>
  <si>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</si>
  <si>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</si>
  <si>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</si>
  <si>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</si>
  <si>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</si>
  <si>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</si>
  <si>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</si>
  <si>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</si>
  <si>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</si>
  <si>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</si>
  <si>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</si>
  <si>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</si>
  <si>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</si>
  <si>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</si>
  <si>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</si>
  <si>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</si>
  <si>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</si>
  <si>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</si>
  <si>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</si>
  <si>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</si>
  <si>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</si>
  <si>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</si>
  <si>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</si>
  <si>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</si>
  <si>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</si>
  <si>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</si>
  <si>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</si>
  <si>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</si>
  <si>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</si>
  <si>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</si>
  <si>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</si>
  <si>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</si>
  <si>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</si>
  <si>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</si>
  <si>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</si>
  <si>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</si>
  <si>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</si>
  <si>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</si>
  <si>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</si>
  <si>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</si>
  <si>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</si>
  <si>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</si>
  <si>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</si>
  <si>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</si>
  <si>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</si>
  <si>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</si>
  <si>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</si>
  <si>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</si>
  <si>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</si>
  <si>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</si>
  <si>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</si>
  <si>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</si>
  <si>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</si>
  <si>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</si>
  <si>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</si>
  <si>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</si>
  <si>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</si>
  <si>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</si>
  <si>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</si>
  <si>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</si>
  <si>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</si>
  <si>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</si>
  <si>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</si>
  <si>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</si>
  <si>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</si>
  <si>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</si>
  <si>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</si>
  <si>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</si>
  <si>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</si>
  <si>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</si>
  <si>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</si>
  <si>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</si>
  <si>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</si>
  <si>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</si>
  <si>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</si>
  <si>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</si>
  <si>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</si>
  <si>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</si>
  <si>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</si>
  <si>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</si>
  <si>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</si>
  <si>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</si>
  <si>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</si>
  <si>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</si>
  <si>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</si>
  <si>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</si>
  <si>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</si>
  <si>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</si>
  <si>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</si>
  <si>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</si>
  <si>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</si>
  <si>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</si>
  <si>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</si>
  <si>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</si>
  <si>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</si>
  <si>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</si>
  <si>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</si>
  <si>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</si>
  <si>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</si>
  <si>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</si>
  <si>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</si>
  <si>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</si>
  <si>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</si>
  <si>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</si>
  <si>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</si>
  <si>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</si>
  <si>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</si>
  <si>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</si>
  <si>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</si>
  <si>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</si>
  <si>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</si>
  <si>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</si>
  <si>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</si>
  <si>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</si>
  <si>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</si>
  <si>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</si>
  <si>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</si>
  <si>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</si>
  <si>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</si>
  <si>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</si>
  <si>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</si>
  <si>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</si>
  <si>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</si>
  <si>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</si>
  <si>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</si>
  <si>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</si>
  <si>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</si>
  <si>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</si>
  <si>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</si>
  <si>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</si>
  <si>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</si>
  <si>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</si>
  <si>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</si>
  <si>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</si>
  <si>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</si>
  <si>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</si>
  <si>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</si>
  <si>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</si>
  <si>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</si>
  <si>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</si>
  <si>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</si>
  <si>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</si>
  <si>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</si>
  <si>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</si>
  <si>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</si>
  <si>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</si>
  <si>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</si>
  <si>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</si>
  <si>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</si>
  <si>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</si>
  <si>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</si>
  <si>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</si>
  <si>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</si>
  <si>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</si>
  <si>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</si>
  <si>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</si>
  <si>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</si>
  <si>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</si>
  <si>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</si>
  <si>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</si>
  <si>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</si>
  <si>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</si>
  <si>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</si>
  <si>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</si>
  <si>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</si>
  <si>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</si>
  <si>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</si>
  <si>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</si>
  <si>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</si>
  <si>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</si>
  <si>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</si>
  <si>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</si>
  <si>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</si>
  <si>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</si>
  <si>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</si>
  <si>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</si>
  <si>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</si>
  <si>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</si>
  <si>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</si>
  <si>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</si>
  <si>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</si>
  <si>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</si>
  <si>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</si>
  <si>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</si>
  <si>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</si>
  <si>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</si>
  <si>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</si>
  <si>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</si>
  <si>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</si>
  <si>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</si>
  <si>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</si>
  <si>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</si>
  <si>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</si>
  <si>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</si>
  <si>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</si>
  <si>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</si>
  <si>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</si>
  <si>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</si>
  <si>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</si>
  <si>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</si>
  <si>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</si>
  <si>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</si>
  <si>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</si>
  <si>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</si>
  <si>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</si>
  <si>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</si>
  <si>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</si>
  <si>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</si>
  <si>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</si>
  <si>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</si>
  <si>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</si>
  <si>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</si>
  <si>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</si>
  <si>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</si>
  <si>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</si>
  <si>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</si>
  <si>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</si>
  <si>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</si>
  <si>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</si>
  <si>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</si>
  <si>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</si>
  <si>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</si>
  <si>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</si>
  <si>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</si>
  <si>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</si>
  <si>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</si>
  <si>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</si>
  <si>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</si>
  <si>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</si>
  <si>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</si>
  <si>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</si>
  <si>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</si>
  <si>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</si>
  <si>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</si>
  <si>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</si>
  <si>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</si>
  <si>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</si>
  <si>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</si>
  <si>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</si>
  <si>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</si>
  <si>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</si>
  <si>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</si>
  <si>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</si>
  <si>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</si>
  <si>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</si>
  <si>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</si>
  <si>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</si>
  <si>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</si>
  <si>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</si>
  <si>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</si>
  <si>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</si>
  <si>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</si>
  <si>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</si>
  <si>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</si>
  <si>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</si>
  <si>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</si>
  <si>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</si>
  <si>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</si>
  <si>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</si>
  <si>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</si>
  <si>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</si>
  <si>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</si>
  <si>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</si>
  <si>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</si>
  <si>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</si>
  <si>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</si>
  <si>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</si>
  <si>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</si>
  <si>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</si>
  <si>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</si>
  <si>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</si>
  <si>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</si>
  <si>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</si>
  <si>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</si>
  <si>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</si>
  <si>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</si>
  <si>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</si>
  <si>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</si>
  <si>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</si>
  <si>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</si>
  <si>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</si>
  <si>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</si>
  <si>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</si>
  <si>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</si>
  <si>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</si>
  <si>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</si>
  <si>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</si>
  <si>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</si>
  <si>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</si>
  <si>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</si>
  <si>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</si>
  <si>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</si>
  <si>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</si>
  <si>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</si>
  <si>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</si>
  <si>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</si>
  <si>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</si>
  <si>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</si>
  <si>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</si>
  <si>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</si>
  <si>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</si>
  <si>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</si>
  <si>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</si>
  <si>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</si>
  <si>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</si>
  <si>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</si>
  <si>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</si>
  <si>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</si>
  <si>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</si>
  <si>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</si>
  <si>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</si>
  <si>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</si>
  <si>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</si>
  <si>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</si>
  <si>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</si>
  <si>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</si>
  <si>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</si>
  <si>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</si>
  <si>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</si>
  <si>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</si>
  <si>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</si>
  <si>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</si>
  <si>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</si>
  <si>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</si>
  <si>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</si>
  <si>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</si>
  <si>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</si>
  <si>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</si>
  <si>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</si>
  <si>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</si>
  <si>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</si>
  <si>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</si>
  <si>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</si>
  <si>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</si>
  <si>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</si>
  <si>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</si>
  <si>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</si>
  <si>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</si>
  <si>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</si>
  <si>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</si>
  <si>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</si>
  <si>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</si>
  <si>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</si>
  <si>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</si>
  <si>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</si>
  <si>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</si>
  <si>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</si>
  <si>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</si>
  <si>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</si>
  <si>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</si>
  <si>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</si>
  <si>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</si>
  <si>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</si>
  <si>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</si>
  <si>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</si>
  <si>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</si>
  <si>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</si>
  <si>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</si>
  <si>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</si>
  <si>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</si>
  <si>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</si>
  <si>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</si>
  <si>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</si>
  <si>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</si>
  <si>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</si>
  <si>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</si>
  <si>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</si>
  <si>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</si>
  <si>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</si>
  <si>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</si>
  <si>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</si>
  <si>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</si>
  <si>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</si>
  <si>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</si>
  <si>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</si>
  <si>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</si>
  <si>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</si>
  <si>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</si>
  <si>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</si>
  <si>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</si>
  <si>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</si>
  <si>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</si>
  <si>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</si>
  <si>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</si>
  <si>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</si>
  <si>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</si>
  <si>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</si>
  <si>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</si>
  <si>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</si>
  <si>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</si>
  <si>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</si>
  <si>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</si>
  <si>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</si>
  <si>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</si>
  <si>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</si>
  <si>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</si>
  <si>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</si>
  <si>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</si>
  <si>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</si>
  <si>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</si>
  <si>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</si>
  <si>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</si>
  <si>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</si>
  <si>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</si>
  <si>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</si>
  <si>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</si>
  <si>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</si>
  <si>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</si>
  <si>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</si>
  <si>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</si>
  <si>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</si>
  <si>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</si>
  <si>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</si>
  <si>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</si>
  <si>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</si>
  <si>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</si>
  <si>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</si>
  <si>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</si>
  <si>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</si>
  <si>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</si>
  <si>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</si>
  <si>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</si>
  <si>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</si>
  <si>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</si>
  <si>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</si>
  <si>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</si>
  <si>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</si>
  <si>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</si>
  <si>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</si>
  <si>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</si>
  <si>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</si>
  <si>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</si>
  <si>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</si>
  <si>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</si>
  <si>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</si>
  <si>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</si>
  <si>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</si>
  <si>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</si>
  <si>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</si>
  <si>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</si>
  <si>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</si>
  <si>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</si>
  <si>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</si>
  <si>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</si>
  <si>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</si>
  <si>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</si>
  <si>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</si>
  <si>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</si>
  <si>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</si>
  <si>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</si>
  <si>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</si>
  <si>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</si>
  <si>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</si>
  <si>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</si>
  <si>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</si>
  <si>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</si>
  <si>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</si>
  <si>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</si>
  <si>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</si>
  <si>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</si>
  <si>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</si>
  <si>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</si>
  <si>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</si>
  <si>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</si>
  <si>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</si>
  <si>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</si>
  <si>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</si>
  <si>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</si>
  <si>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</si>
  <si>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</si>
  <si>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</si>
  <si>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</si>
  <si>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</si>
  <si>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</si>
  <si>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</si>
  <si>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</si>
  <si>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</si>
  <si>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</si>
  <si>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</si>
  <si>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</si>
  <si>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</si>
  <si>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</si>
  <si>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</si>
  <si>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</si>
  <si>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</si>
  <si>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</si>
  <si>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</si>
  <si>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</si>
  <si>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</si>
  <si>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</si>
  <si>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</si>
  <si>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</si>
  <si>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</si>
  <si>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</si>
  <si>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</si>
  <si>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</si>
  <si>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</si>
  <si>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</si>
  <si>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</si>
  <si>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</si>
  <si>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</si>
  <si>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</si>
  <si>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</si>
  <si>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</si>
  <si>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</si>
  <si>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</si>
  <si>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</si>
  <si>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</si>
  <si>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</si>
  <si>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</si>
  <si>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</si>
  <si>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</si>
  <si>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</si>
  <si>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</si>
  <si>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</si>
  <si>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</si>
  <si>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</si>
  <si>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</si>
  <si>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</si>
  <si>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</si>
  <si>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</si>
  <si>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</si>
  <si>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</si>
  <si>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</si>
  <si>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</si>
  <si>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</si>
  <si>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</si>
  <si>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</si>
  <si>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</si>
  <si>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</si>
  <si>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</si>
  <si>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</si>
  <si>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</si>
  <si>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</si>
  <si>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</si>
  <si>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</si>
  <si>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</si>
  <si>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</si>
  <si>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</si>
  <si>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</si>
  <si>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</si>
  <si>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</si>
  <si>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</si>
  <si>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</si>
  <si>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</si>
  <si>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</si>
  <si>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</si>
  <si>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</si>
  <si>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</si>
  <si>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</si>
  <si>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</si>
  <si>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</si>
  <si>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</si>
  <si>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</si>
  <si>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</si>
  <si>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</si>
  <si>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</si>
  <si>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</si>
  <si>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</si>
  <si>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</si>
  <si>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</si>
  <si>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</si>
  <si>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</si>
  <si>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</si>
  <si>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</si>
  <si>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</si>
  <si>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</si>
  <si>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</si>
  <si>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</si>
  <si>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</si>
  <si>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</si>
  <si>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</si>
  <si>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</si>
  <si>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</si>
  <si>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</si>
  <si>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</si>
  <si>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</si>
  <si>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</si>
  <si>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</si>
  <si>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</si>
  <si>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</si>
  <si>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</si>
  <si>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</si>
  <si>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</si>
  <si>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</si>
  <si>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</si>
  <si>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</si>
  <si>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</si>
  <si>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</si>
  <si>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</si>
  <si>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</si>
  <si>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</si>
  <si>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</si>
  <si>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</si>
  <si>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</si>
  <si>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</si>
  <si>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</si>
  <si>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</si>
  <si>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</si>
  <si>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</si>
  <si>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</si>
  <si>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</si>
  <si>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</si>
  <si>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</si>
  <si>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</si>
  <si>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</si>
  <si>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</si>
  <si>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</si>
  <si>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</si>
  <si>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</si>
  <si>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</si>
  <si>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</si>
  <si>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</si>
  <si>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</si>
  <si>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</si>
  <si>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</si>
  <si>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</si>
  <si>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</si>
  <si>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</si>
  <si>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</si>
  <si>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</si>
  <si>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</si>
  <si>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</si>
  <si>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</si>
  <si>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</si>
  <si>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</si>
  <si>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</si>
  <si>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</si>
  <si>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</si>
  <si>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</si>
  <si>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</si>
  <si>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</si>
  <si>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</si>
  <si>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</si>
  <si>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</si>
  <si>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</si>
  <si>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</si>
  <si>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</si>
  <si>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</si>
  <si>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</si>
  <si>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</si>
  <si>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</si>
  <si>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</si>
  <si>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</si>
  <si>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</si>
  <si>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</si>
  <si>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</si>
  <si>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</si>
  <si>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</si>
  <si>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</si>
  <si>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</si>
  <si>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</si>
  <si>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</si>
  <si>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</si>
  <si>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</si>
  <si>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</si>
  <si>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</si>
  <si>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</si>
  <si>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</si>
  <si>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</si>
  <si>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</si>
  <si>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</si>
  <si>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</si>
  <si>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</si>
  <si>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</si>
  <si>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</si>
  <si>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</si>
  <si>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</si>
  <si>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</si>
  <si>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</si>
  <si>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</si>
  <si>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</si>
  <si>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</si>
  <si>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</si>
  <si>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</si>
  <si>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</si>
  <si>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</si>
  <si>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</si>
  <si>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</si>
  <si>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</si>
  <si>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</si>
  <si>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</si>
  <si>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</si>
  <si>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</si>
  <si>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</si>
  <si>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</si>
  <si>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</si>
  <si>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</si>
  <si>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</si>
  <si>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</si>
  <si>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</si>
  <si>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</si>
  <si>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</si>
  <si>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</si>
  <si>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</si>
  <si>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</si>
  <si>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</si>
  <si>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</si>
  <si>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</si>
  <si>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</si>
  <si>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</si>
  <si>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</si>
  <si>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</si>
  <si>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</si>
  <si>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</si>
  <si>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</si>
  <si>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</si>
  <si>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</si>
  <si>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</si>
  <si>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</si>
  <si>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</si>
  <si>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</si>
  <si>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</si>
  <si>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</si>
  <si>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</si>
  <si>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</si>
  <si>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</si>
  <si>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</si>
  <si>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</si>
  <si>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</si>
  <si>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</si>
  <si>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</si>
  <si>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</si>
  <si>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</si>
  <si>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</si>
  <si>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</si>
  <si>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</si>
  <si>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</si>
  <si>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</si>
  <si>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</si>
  <si>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</si>
  <si>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</si>
  <si>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</si>
  <si>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</si>
  <si>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</si>
  <si>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</si>
  <si>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</si>
  <si>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</si>
  <si>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</si>
  <si>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</si>
  <si>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</si>
  <si>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</si>
  <si>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</si>
  <si>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</si>
  <si>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</si>
  <si>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</si>
  <si>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</si>
  <si>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</si>
  <si>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</si>
  <si>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</si>
  <si>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</si>
  <si>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</si>
  <si>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</si>
  <si>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</si>
  <si>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</si>
  <si>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</si>
  <si>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</si>
  <si>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</si>
  <si>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</si>
  <si>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</si>
  <si>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</si>
  <si>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</si>
  <si>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</si>
  <si>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</si>
  <si>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</si>
  <si>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</si>
  <si>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</si>
  <si>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</si>
  <si>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</si>
  <si>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</si>
  <si>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</si>
  <si>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</si>
  <si>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</si>
  <si>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</si>
  <si>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</si>
  <si>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</si>
  <si>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</si>
  <si>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</si>
  <si>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</si>
  <si>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</si>
  <si>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</si>
  <si>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</si>
  <si>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</si>
  <si>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</si>
  <si>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</si>
  <si>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</si>
  <si>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</si>
  <si>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</si>
  <si>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</si>
  <si>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</si>
  <si>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</si>
  <si>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</si>
  <si>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</si>
  <si>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</si>
  <si>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</si>
  <si>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</si>
  <si>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</si>
  <si>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</si>
  <si>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</si>
  <si>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</si>
  <si>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</si>
  <si>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</si>
  <si>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</si>
  <si>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</si>
  <si>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</si>
  <si>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</si>
  <si>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</si>
  <si>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</si>
  <si>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</si>
  <si>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</si>
  <si>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</si>
  <si>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</si>
  <si>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</si>
  <si>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</si>
  <si>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</si>
  <si>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</si>
  <si>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</si>
  <si>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</si>
  <si>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</si>
  <si>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</si>
  <si>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</si>
  <si>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</si>
  <si>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</si>
  <si>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</si>
  <si>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</si>
  <si>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</si>
  <si>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</si>
  <si>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</si>
  <si>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</si>
  <si>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</si>
  <si>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</si>
  <si>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</si>
  <si>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</si>
  <si>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</si>
  <si>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</si>
  <si>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</si>
  <si>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</si>
  <si>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</si>
  <si>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</si>
  <si>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</si>
  <si>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</si>
  <si>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</si>
  <si>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</si>
  <si>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</si>
  <si>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</si>
  <si>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</si>
  <si>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</si>
  <si>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</si>
  <si>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</si>
  <si>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</si>
  <si>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</si>
  <si>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</si>
  <si>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</si>
  <si>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</si>
  <si>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</si>
  <si>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</si>
  <si>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</si>
  <si>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</si>
  <si>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</si>
  <si>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</si>
  <si>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</si>
  <si>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</si>
  <si>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</si>
  <si>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</si>
  <si>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</si>
  <si>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</si>
  <si>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</si>
  <si>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</si>
  <si>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</si>
  <si>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</si>
  <si>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</si>
  <si>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</si>
  <si>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</si>
  <si>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</si>
  <si>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</si>
  <si>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</si>
  <si>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</si>
  <si>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</si>
  <si>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</si>
  <si>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</si>
  <si>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</si>
  <si>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</si>
  <si>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</si>
  <si>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</si>
  <si>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</si>
  <si>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</si>
  <si>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</si>
  <si>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</si>
  <si>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</si>
  <si>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</si>
  <si>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</si>
  <si>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</si>
  <si>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</si>
  <si>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</si>
  <si>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</si>
  <si>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</si>
  <si>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</si>
  <si>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</si>
  <si>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</si>
  <si>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</si>
  <si>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</si>
  <si>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</si>
  <si>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</si>
  <si>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</si>
  <si>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</si>
  <si>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</si>
  <si>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</si>
  <si>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</si>
  <si>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</si>
  <si>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</si>
  <si>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</si>
  <si>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</si>
  <si>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</si>
  <si>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</si>
  <si>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</si>
  <si>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</si>
  <si>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</si>
  <si>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</si>
  <si>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</si>
  <si>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</si>
  <si>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</si>
  <si>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</si>
  <si>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</si>
  <si>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</si>
  <si>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</si>
  <si>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</si>
  <si>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</si>
  <si>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</si>
  <si>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</si>
  <si>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</si>
  <si>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</si>
  <si>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</si>
  <si>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</si>
  <si>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</si>
  <si>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</si>
  <si>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</si>
  <si>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</si>
  <si>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</si>
  <si>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</si>
  <si>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</si>
  <si>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</si>
  <si>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</si>
  <si>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</si>
  <si>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</si>
  <si>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</si>
  <si>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</si>
  <si>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</si>
  <si>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</si>
  <si>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</si>
  <si>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</si>
  <si>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</si>
  <si>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</si>
  <si>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</si>
  <si>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</si>
  <si>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</si>
  <si>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</si>
  <si>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</si>
  <si>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</si>
  <si>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</si>
  <si>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</si>
  <si>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</si>
  <si>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</si>
  <si>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</si>
  <si>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</si>
  <si>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</si>
  <si>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</si>
  <si>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</si>
  <si>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</si>
  <si>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</si>
  <si>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</si>
  <si>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</si>
  <si>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</si>
  <si>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</si>
  <si>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</si>
  <si>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</si>
  <si>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</si>
  <si>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</si>
  <si>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</si>
  <si>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</si>
  <si>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</si>
  <si>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</si>
  <si>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</si>
  <si>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</si>
  <si>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</si>
  <si>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</si>
  <si>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</si>
  <si>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</si>
  <si>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</si>
  <si>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</si>
  <si>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</si>
  <si>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</si>
  <si>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</si>
  <si>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</si>
  <si>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</si>
  <si>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</si>
  <si>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</si>
  <si>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</si>
  <si>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</si>
  <si>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</si>
  <si>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</si>
  <si>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</si>
  <si>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</si>
  <si>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</si>
  <si>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</si>
  <si>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</si>
  <si>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</si>
  <si>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</si>
  <si>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</si>
  <si>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</si>
  <si>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</si>
  <si>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</si>
  <si>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</si>
  <si>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</si>
  <si>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</si>
  <si>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</si>
  <si>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</si>
  <si>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</si>
  <si>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</si>
  <si>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</si>
  <si>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</si>
  <si>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</si>
  <si>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</si>
  <si>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</si>
  <si>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</si>
  <si>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</si>
  <si>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</si>
  <si>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</si>
  <si>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</si>
  <si>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</si>
  <si>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</si>
  <si>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</si>
  <si>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</si>
  <si>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</si>
  <si>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</si>
  <si>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</si>
  <si>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</si>
  <si>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</si>
  <si>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</si>
  <si>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</si>
  <si>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</si>
  <si>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</si>
  <si>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</si>
  <si>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</si>
  <si>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</si>
  <si>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</si>
  <si>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</si>
  <si>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</si>
  <si>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</si>
  <si>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</si>
  <si>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</si>
  <si>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</si>
  <si>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</si>
  <si>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</si>
  <si>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</si>
  <si>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</si>
  <si>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</si>
  <si>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</si>
  <si>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</si>
  <si>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</si>
  <si>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</si>
  <si>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</si>
  <si>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</si>
  <si>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</si>
  <si>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</si>
  <si>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</si>
  <si>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</si>
  <si>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</si>
  <si>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</si>
  <si>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</si>
  <si>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</si>
  <si>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</si>
  <si>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</si>
  <si>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</si>
  <si>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</si>
  <si>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</si>
  <si>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</si>
  <si>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</si>
  <si>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</si>
  <si>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</si>
  <si>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</si>
  <si>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</si>
  <si>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</si>
  <si>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</si>
  <si>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</si>
  <si>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</si>
  <si>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</si>
  <si>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</si>
  <si>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</si>
  <si>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</si>
  <si>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</si>
  <si>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</si>
  <si>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</si>
  <si>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</si>
  <si>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</si>
  <si>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</si>
  <si>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</si>
  <si>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</si>
  <si>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</si>
  <si>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</si>
  <si>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</si>
  <si>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</si>
  <si>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</si>
  <si>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</si>
  <si>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</si>
  <si>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</si>
  <si>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</si>
  <si>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</si>
  <si>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</si>
  <si>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</si>
  <si>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</si>
  <si>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</si>
  <si>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</si>
  <si>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</si>
  <si>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</si>
  <si>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</si>
  <si>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</si>
  <si>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</si>
  <si>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</si>
  <si>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</si>
  <si>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</si>
  <si>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</si>
  <si>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</si>
  <si>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</si>
  <si>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</si>
  <si>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</si>
  <si>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</si>
  <si>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</si>
  <si>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</si>
  <si>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</si>
  <si>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</si>
  <si>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</si>
  <si>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</si>
  <si>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</si>
  <si>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</si>
  <si>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</si>
  <si>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</si>
  <si>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</si>
  <si>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</si>
  <si>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</si>
  <si>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</si>
  <si>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</si>
  <si>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</si>
  <si>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</si>
  <si>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</si>
  <si>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</si>
  <si>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</si>
  <si>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</si>
  <si>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</si>
  <si>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</si>
  <si>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</si>
  <si>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</si>
  <si>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</si>
  <si>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</si>
  <si>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</si>
  <si>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</si>
  <si>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</si>
  <si>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</si>
  <si>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</si>
  <si>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</si>
  <si>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</si>
  <si>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</si>
  <si>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</si>
  <si>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</si>
  <si>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</si>
  <si>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</si>
  <si>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</si>
  <si>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</si>
  <si>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</si>
  <si>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</si>
  <si>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</si>
  <si>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</si>
  <si>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</si>
  <si>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</si>
  <si>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</si>
  <si>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</si>
  <si>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</si>
  <si>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</si>
  <si>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</si>
  <si>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</si>
  <si>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</si>
  <si>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</si>
  <si>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</si>
  <si>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</si>
  <si>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</si>
  <si>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</si>
  <si>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</si>
  <si>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</si>
  <si>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</si>
  <si>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</si>
  <si>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</si>
  <si>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</si>
  <si>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</si>
  <si>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</si>
  <si>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</si>
  <si>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</si>
  <si>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</si>
  <si>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</si>
  <si>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</si>
  <si>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</si>
  <si>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</si>
  <si>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</si>
  <si>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</si>
  <si>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</si>
  <si>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</si>
  <si>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</si>
  <si>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</si>
  <si>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</si>
  <si>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</si>
  <si>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</si>
  <si>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</si>
  <si>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</si>
  <si>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</si>
  <si>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</si>
  <si>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</si>
  <si>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</si>
  <si>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</si>
  <si>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</si>
  <si>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</si>
  <si>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</si>
  <si>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</si>
  <si>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</si>
  <si>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</si>
  <si>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</si>
  <si>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</si>
  <si>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</si>
  <si>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</si>
  <si>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</si>
  <si>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</si>
  <si>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</si>
  <si>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</si>
  <si>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</si>
  <si>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</si>
  <si>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</si>
  <si>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</si>
  <si>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</si>
  <si>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</si>
  <si>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</si>
  <si>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</si>
  <si>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</si>
  <si>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</si>
  <si>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</si>
  <si>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</si>
  <si>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</si>
  <si>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</si>
  <si>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</si>
  <si>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</si>
  <si>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</si>
  <si>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</si>
  <si>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</si>
  <si>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</si>
  <si>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</si>
  <si>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</si>
  <si>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</si>
  <si>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</si>
  <si>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</si>
  <si>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</si>
  <si>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</si>
  <si>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</si>
  <si>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</si>
  <si>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</si>
  <si>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</si>
  <si>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</si>
  <si>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</si>
  <si>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</si>
  <si>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</si>
  <si>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</si>
  <si>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</si>
  <si>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</si>
  <si>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</si>
  <si>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</si>
  <si>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</si>
  <si>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</si>
  <si>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</si>
  <si>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</si>
  <si>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</si>
  <si>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</si>
  <si>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</si>
  <si>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</si>
  <si>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</si>
  <si>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</si>
  <si>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</si>
  <si>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</si>
  <si>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</si>
  <si>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</si>
  <si>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</si>
  <si>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</si>
  <si>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</si>
  <si>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</si>
  <si>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</si>
  <si>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</si>
  <si>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</si>
  <si>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</si>
  <si>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</si>
  <si>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</si>
  <si>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</si>
  <si>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</si>
  <si>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</si>
  <si>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</si>
  <si>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</si>
  <si>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</si>
  <si>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</si>
  <si>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</si>
  <si>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</si>
  <si>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</si>
  <si>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</si>
  <si>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</si>
  <si>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</si>
  <si>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</si>
  <si>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</si>
  <si>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</si>
  <si>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</si>
  <si>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</si>
  <si>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</si>
  <si>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</si>
  <si>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</si>
  <si>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</si>
  <si>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</si>
  <si>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</si>
  <si>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</si>
  <si>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</si>
  <si>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</si>
  <si>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</si>
  <si>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</si>
  <si>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</si>
  <si>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</si>
  <si>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</si>
  <si>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</si>
  <si>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</si>
  <si>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</si>
  <si>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</si>
  <si>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</si>
  <si>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</si>
  <si>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</si>
  <si>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</si>
  <si>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</si>
  <si>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</si>
  <si>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</si>
  <si>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</si>
  <si>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</si>
  <si>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</si>
  <si>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</si>
  <si>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</si>
  <si>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</si>
  <si>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</si>
  <si>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</si>
  <si>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</si>
  <si>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</si>
  <si>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</si>
  <si>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</si>
  <si>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</si>
  <si>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</si>
  <si>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</si>
  <si>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</si>
  <si>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</si>
  <si>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</si>
  <si>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</si>
  <si>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</si>
  <si>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</si>
  <si>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</si>
  <si>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</si>
  <si>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</si>
  <si>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</si>
  <si>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</si>
  <si>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</si>
  <si>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</si>
  <si>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</si>
  <si>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</si>
  <si>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</si>
  <si>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</si>
  <si>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</si>
  <si>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</si>
  <si>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</si>
  <si>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</si>
  <si>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</si>
  <si>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</si>
  <si>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</si>
  <si>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</si>
  <si>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</si>
  <si>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</si>
  <si>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</si>
  <si>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</si>
  <si>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</si>
  <si>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</si>
  <si>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</si>
  <si>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</si>
  <si>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</si>
  <si>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</si>
  <si>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</si>
  <si>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</si>
  <si>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</si>
  <si>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</si>
  <si>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</si>
  <si>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</si>
  <si>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</si>
  <si>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</si>
  <si>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</si>
  <si>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</si>
  <si>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</si>
  <si>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</si>
  <si>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</si>
  <si>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</si>
  <si>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</si>
  <si>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</si>
  <si>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</si>
  <si>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</si>
  <si>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</si>
  <si>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</si>
  <si>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</si>
  <si>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</si>
  <si>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</si>
  <si>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</si>
  <si>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</si>
  <si>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</si>
  <si>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</si>
  <si>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</si>
  <si>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</si>
  <si>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</si>
  <si>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</si>
  <si>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</si>
  <si>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</si>
  <si>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</si>
  <si>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</si>
  <si>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</si>
  <si>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</si>
  <si>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</si>
  <si>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</si>
  <si>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</si>
  <si>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</si>
  <si>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</si>
  <si>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</si>
  <si>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</si>
  <si>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</si>
  <si>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</si>
  <si>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</si>
  <si>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</si>
  <si>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</si>
  <si>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</si>
  <si>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</si>
  <si>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</si>
  <si>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</si>
  <si>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</si>
  <si>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</si>
  <si>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</si>
  <si>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</si>
  <si>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</si>
  <si>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</si>
  <si>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</si>
  <si>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</si>
  <si>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</si>
  <si>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</si>
  <si>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</si>
  <si>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</si>
  <si>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</si>
  <si>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</si>
  <si>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</si>
  <si>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</si>
  <si>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</si>
  <si>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</si>
  <si>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</si>
  <si>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</si>
  <si>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</si>
  <si>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</si>
  <si>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</si>
  <si>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</si>
  <si>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</si>
  <si>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</si>
  <si>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</si>
  <si>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</si>
  <si>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</si>
  <si>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</si>
  <si>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</si>
  <si>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</si>
  <si>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</si>
  <si>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</si>
  <si>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</si>
  <si>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</si>
  <si>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</si>
  <si>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</si>
  <si>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</si>
  <si>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</si>
  <si>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</si>
  <si>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</si>
  <si>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</si>
  <si>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</si>
  <si>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</si>
  <si>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</si>
  <si>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</si>
  <si>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</si>
  <si>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</si>
  <si>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</si>
  <si>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</si>
  <si>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</si>
  <si>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</si>
  <si>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</si>
  <si>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</si>
  <si>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</si>
  <si>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</si>
  <si>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</si>
  <si>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</si>
  <si>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</si>
  <si>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</si>
  <si>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</si>
  <si>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</si>
  <si>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</si>
  <si>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</si>
  <si>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</si>
  <si>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</si>
  <si>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</si>
  <si>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</si>
  <si>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</si>
  <si>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</si>
  <si>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</si>
  <si>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</si>
  <si>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</si>
  <si>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</si>
  <si>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</si>
  <si>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</si>
  <si>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</si>
  <si>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</si>
  <si>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</si>
  <si>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</si>
  <si>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</si>
  <si>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</si>
  <si>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</si>
  <si>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</si>
  <si>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</si>
  <si>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</si>
  <si>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</si>
  <si>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</si>
  <si>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</si>
  <si>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</si>
  <si>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</si>
  <si>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</si>
  <si>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</si>
  <si>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</si>
  <si>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</si>
  <si>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</si>
  <si>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</si>
  <si>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</si>
  <si>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</si>
  <si>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</si>
  <si>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</si>
  <si>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</si>
  <si>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</si>
  <si>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</si>
  <si>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</si>
  <si>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</si>
  <si>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</si>
  <si>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</si>
  <si>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</si>
  <si>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</si>
  <si>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</si>
  <si>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</si>
  <si>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</si>
  <si>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</si>
  <si>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</si>
  <si>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</si>
  <si>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</si>
  <si>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</si>
  <si>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</si>
  <si>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</si>
  <si>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</si>
  <si>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</si>
  <si>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</si>
  <si>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</si>
  <si>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</si>
  <si>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</si>
  <si>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</si>
  <si>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</si>
  <si>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</si>
  <si>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</si>
  <si>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</si>
  <si>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</si>
  <si>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</si>
  <si>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</si>
  <si>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</si>
  <si>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</si>
  <si>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</si>
  <si>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</si>
  <si>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</si>
  <si>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</si>
  <si>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</si>
  <si>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</si>
  <si>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</si>
  <si>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</si>
  <si>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</si>
  <si>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</si>
  <si>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</si>
  <si>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</si>
  <si>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</si>
  <si>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</si>
  <si>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</si>
  <si>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</si>
  <si>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</si>
  <si>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</si>
  <si>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</si>
  <si>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</si>
  <si>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</si>
  <si>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</si>
  <si>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</si>
  <si>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</si>
  <si>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</si>
  <si>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</si>
  <si>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</si>
  <si>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</si>
  <si>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</si>
  <si>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</si>
  <si>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</si>
  <si>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</si>
  <si>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</si>
  <si>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</si>
  <si>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</si>
  <si>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</si>
  <si>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</si>
  <si>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</si>
  <si>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</si>
  <si>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</si>
  <si>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</si>
  <si>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</si>
  <si>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</si>
  <si>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</si>
  <si>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</si>
  <si>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</si>
  <si>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</si>
  <si>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</si>
  <si>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</si>
  <si>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</si>
  <si>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</si>
  <si>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</si>
  <si>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</si>
  <si>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</si>
  <si>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</si>
  <si>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</si>
  <si>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</si>
  <si>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</si>
  <si>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</si>
  <si>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</si>
  <si>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</si>
  <si>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</si>
  <si>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</si>
  <si>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</si>
  <si>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</si>
  <si>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</si>
  <si>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</si>
  <si>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</si>
  <si>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</si>
  <si>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</si>
  <si>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</si>
  <si>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</si>
  <si>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</si>
  <si>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</si>
  <si>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</si>
  <si>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</si>
  <si>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</si>
  <si>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</si>
  <si>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</si>
  <si>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</si>
  <si>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</si>
  <si>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</si>
  <si>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</si>
  <si>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</si>
  <si>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</si>
  <si>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</si>
  <si>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</si>
  <si>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</si>
  <si>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</si>
  <si>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</si>
  <si>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</si>
  <si>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</si>
  <si>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</si>
  <si>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</si>
  <si>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</si>
  <si>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</si>
  <si>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</si>
  <si>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</si>
  <si>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</si>
  <si>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</si>
  <si>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</si>
  <si>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</si>
  <si>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</si>
  <si>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</si>
  <si>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</si>
  <si>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</si>
  <si>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</si>
  <si>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</si>
  <si>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</si>
  <si>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</si>
  <si>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</si>
  <si>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</si>
  <si>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</si>
  <si>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</si>
  <si>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</si>
  <si>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</si>
  <si>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</si>
  <si>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</si>
  <si>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</si>
  <si>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</si>
  <si>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</si>
  <si>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</si>
  <si>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</si>
  <si>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</si>
  <si>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</si>
  <si>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</si>
  <si>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</si>
  <si>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</si>
  <si>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</si>
  <si>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</si>
  <si>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</si>
  <si>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</si>
  <si>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</si>
  <si>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</si>
  <si>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</si>
  <si>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</si>
  <si>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</si>
  <si>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</si>
  <si>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</si>
  <si>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</si>
  <si>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</si>
  <si>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</si>
  <si>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</si>
  <si>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</si>
  <si>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</si>
  <si>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</si>
  <si>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</si>
  <si>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</si>
  <si>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</si>
  <si>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</si>
  <si>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</si>
  <si>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</si>
  <si>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</si>
  <si>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</si>
  <si>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</si>
  <si>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</si>
  <si>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</si>
  <si>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</si>
  <si>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</si>
  <si>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</si>
  <si>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</si>
  <si>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</si>
  <si>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</si>
  <si>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</si>
  <si>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</si>
  <si>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</si>
  <si>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</si>
  <si>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</si>
  <si>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</si>
  <si>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</si>
  <si>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</si>
  <si>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</si>
  <si>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</si>
  <si>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</si>
  <si>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</si>
  <si>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</si>
  <si>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</si>
  <si>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</si>
  <si>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</si>
  <si>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</si>
  <si>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</si>
  <si>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</si>
  <si>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</si>
  <si>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</si>
  <si>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</si>
  <si>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</si>
  <si>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</si>
  <si>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</si>
  <si>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</si>
  <si>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</si>
  <si>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</si>
  <si>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</si>
  <si>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</si>
  <si>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</si>
  <si>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</si>
  <si>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</si>
  <si>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</si>
  <si>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</si>
  <si>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</si>
  <si>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</si>
  <si>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</si>
  <si>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</si>
  <si>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</si>
  <si>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</si>
  <si>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</si>
  <si>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</si>
  <si>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</si>
  <si>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</si>
  <si>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</si>
  <si>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</si>
  <si>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</si>
  <si>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</si>
  <si>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</si>
  <si>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</si>
  <si>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</si>
  <si>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</si>
  <si>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</si>
  <si>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</si>
  <si>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</si>
  <si>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</si>
  <si>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</si>
  <si>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</si>
  <si>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</si>
  <si>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</si>
  <si>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</si>
  <si>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</si>
  <si>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</si>
  <si>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</si>
  <si>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</si>
  <si>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</si>
  <si>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</si>
  <si>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</si>
  <si>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</si>
  <si>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</si>
  <si>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</si>
  <si>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</si>
  <si>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</si>
  <si>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</si>
  <si>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</si>
  <si>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</si>
  <si>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</si>
  <si>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</si>
  <si>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</si>
  <si>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</si>
  <si>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</si>
  <si>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</si>
  <si>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</si>
  <si>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</si>
  <si>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</si>
  <si>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</si>
  <si>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</si>
  <si>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</si>
  <si>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</si>
  <si>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</si>
  <si>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</si>
  <si>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</si>
  <si>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</si>
  <si>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</si>
  <si>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</si>
  <si>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</si>
  <si>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</si>
  <si>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</si>
  <si>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</si>
  <si>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</si>
  <si>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</si>
  <si>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</si>
  <si>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</si>
  <si>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</si>
  <si>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</si>
  <si>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</si>
  <si>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</si>
  <si>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</si>
  <si>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</si>
  <si>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</si>
  <si>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</si>
  <si>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</si>
  <si>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</si>
  <si>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</si>
  <si>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</si>
  <si>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</si>
  <si>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</si>
  <si>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</si>
  <si>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</si>
  <si>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</si>
  <si>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</si>
  <si>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</si>
  <si>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</si>
  <si>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</si>
  <si>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</si>
  <si>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</si>
  <si>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</si>
  <si>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</si>
  <si>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</si>
  <si>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</si>
  <si>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</si>
  <si>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</si>
  <si>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</si>
  <si>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</si>
  <si>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</si>
  <si>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</si>
  <si>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</si>
  <si>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</si>
  <si>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</si>
  <si>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</si>
  <si>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</si>
  <si>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</si>
  <si>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</si>
  <si>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</si>
  <si>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</si>
  <si>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</si>
  <si>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</si>
  <si>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</si>
  <si>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</si>
  <si>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</si>
  <si>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</si>
  <si>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</si>
  <si>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</si>
  <si>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</si>
  <si>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</si>
  <si>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</si>
  <si>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</si>
  <si>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</si>
  <si>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</si>
  <si>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</si>
  <si>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</si>
  <si>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</si>
  <si>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</si>
  <si>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</si>
  <si>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</si>
  <si>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</si>
  <si>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</si>
  <si>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</si>
  <si>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</si>
  <si>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</si>
  <si>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</si>
  <si>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</si>
  <si>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</si>
  <si>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</si>
  <si>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</si>
  <si>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</si>
  <si>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</si>
  <si>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</si>
  <si>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</si>
  <si>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</si>
  <si>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</si>
  <si>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</si>
  <si>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</si>
  <si>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</si>
  <si>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</si>
  <si>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</si>
  <si>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</si>
  <si>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</si>
  <si>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</si>
  <si>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</si>
  <si>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</si>
  <si>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</si>
  <si>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</si>
  <si>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</si>
  <si>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</si>
  <si>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</si>
  <si>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</si>
  <si>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</si>
  <si>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</si>
  <si>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</si>
  <si>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</si>
  <si>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</si>
  <si>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</si>
  <si>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</si>
  <si>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</si>
  <si>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</si>
  <si>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</si>
  <si>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</si>
  <si>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</si>
  <si>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</si>
  <si>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</si>
  <si>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</si>
  <si>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</si>
  <si>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</si>
  <si>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</si>
  <si>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</si>
  <si>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</si>
  <si>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</si>
  <si>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</si>
  <si>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</si>
  <si>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</si>
  <si>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</si>
  <si>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</si>
  <si>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</si>
  <si>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</si>
  <si>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</si>
  <si>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</si>
  <si>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</si>
  <si>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</si>
  <si>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</si>
  <si>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</si>
  <si>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</si>
  <si>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</si>
  <si>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</si>
  <si>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</si>
  <si>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</si>
  <si>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</si>
  <si>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</si>
  <si>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</si>
  <si>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</si>
  <si>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</si>
  <si>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</si>
  <si>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</si>
  <si>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</si>
  <si>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</si>
  <si>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</si>
  <si>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</si>
  <si>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</si>
  <si>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</si>
  <si>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</si>
  <si>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</si>
  <si>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</si>
  <si>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</si>
  <si>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</si>
  <si>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</si>
  <si>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</si>
  <si>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</si>
  <si>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</si>
  <si>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</si>
  <si>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</si>
  <si>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</si>
  <si>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</si>
  <si>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</si>
  <si>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</si>
  <si>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</si>
  <si>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</si>
  <si>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</si>
  <si>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</si>
  <si>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</si>
  <si>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</si>
  <si>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</si>
  <si>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</si>
  <si>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</si>
  <si>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</si>
  <si>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</si>
  <si>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</si>
  <si>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</si>
  <si>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</si>
  <si>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</si>
  <si>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</si>
  <si>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</si>
  <si>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</si>
  <si>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</si>
  <si>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</si>
  <si>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</si>
  <si>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</si>
  <si>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</si>
  <si>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</si>
  <si>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</si>
  <si>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</si>
  <si>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</si>
  <si>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</si>
  <si>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</si>
  <si>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</si>
  <si>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</si>
  <si>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</si>
  <si>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</si>
  <si>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</si>
  <si>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</si>
  <si>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</si>
  <si>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</si>
  <si>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</si>
  <si>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</si>
  <si>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</si>
  <si>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</si>
  <si>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</si>
  <si>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</si>
  <si>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</si>
  <si>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</si>
  <si>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</si>
  <si>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</si>
  <si>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</si>
  <si>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</si>
  <si>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</si>
  <si>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</si>
  <si>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</si>
  <si>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</si>
  <si>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</si>
  <si>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</si>
  <si>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</si>
  <si>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</si>
  <si>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</si>
  <si>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</si>
  <si>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</si>
  <si>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</si>
  <si>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</si>
  <si>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</si>
  <si>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</si>
  <si>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</si>
  <si>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</si>
  <si>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</si>
  <si>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</si>
  <si>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</si>
  <si>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</si>
  <si>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</si>
  <si>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</si>
  <si>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</si>
  <si>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</si>
  <si>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</si>
  <si>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</si>
  <si>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</si>
  <si>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</si>
  <si>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</si>
  <si>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</si>
  <si>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</si>
  <si>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</si>
  <si>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</si>
  <si>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</si>
  <si>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</si>
  <si>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</si>
  <si>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</si>
  <si>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</si>
  <si>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</si>
  <si>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</si>
  <si>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</si>
  <si>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</si>
  <si>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</si>
  <si>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</si>
  <si>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</si>
  <si>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</si>
  <si>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</si>
  <si>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</si>
  <si>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</si>
  <si>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</si>
  <si>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</si>
  <si>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</si>
  <si>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</si>
  <si>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</si>
  <si>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</si>
  <si>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</si>
  <si>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</si>
  <si>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</si>
  <si>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</si>
  <si>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</si>
  <si>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</si>
  <si>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</si>
  <si>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</si>
  <si>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</si>
  <si>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</si>
  <si>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</si>
  <si>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</si>
  <si>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</si>
  <si>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</si>
  <si>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</si>
  <si>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</si>
  <si>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</si>
  <si>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</si>
  <si>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</si>
  <si>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</si>
  <si>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</si>
  <si>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</si>
  <si>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</si>
  <si>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</si>
  <si>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</si>
  <si>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</si>
  <si>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</si>
  <si>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</si>
  <si>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</si>
  <si>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</si>
  <si>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</si>
  <si>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</si>
  <si>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</si>
  <si>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</si>
  <si>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</si>
  <si>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</si>
  <si>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</si>
  <si>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</si>
  <si>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</si>
  <si>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</si>
  <si>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</si>
  <si>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</si>
  <si>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</si>
  <si>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</si>
  <si>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</si>
  <si>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</si>
  <si>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</si>
  <si>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</si>
  <si>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</si>
  <si>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</si>
  <si>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</si>
  <si>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</si>
  <si>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</si>
  <si>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</si>
  <si>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</si>
  <si>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</si>
  <si>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</si>
  <si>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</si>
  <si>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</si>
  <si>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</si>
  <si>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</si>
  <si>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</si>
  <si>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</si>
  <si>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</si>
  <si>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</si>
  <si>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</si>
  <si>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</si>
  <si>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</si>
  <si>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</si>
  <si>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</si>
  <si>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</si>
  <si>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</si>
  <si>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</si>
  <si>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</si>
  <si>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</si>
  <si>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</si>
  <si>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</si>
  <si>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</si>
  <si>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</si>
  <si>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</si>
  <si>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</si>
  <si>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</si>
  <si>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</si>
  <si>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</si>
  <si>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</si>
  <si>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</si>
  <si>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</si>
  <si>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</si>
  <si>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</si>
  <si>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</si>
  <si>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</si>
  <si>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</si>
  <si>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</si>
  <si>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</si>
  <si>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</si>
  <si>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</si>
  <si>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</si>
  <si>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</si>
  <si>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</si>
  <si>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</si>
  <si>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</si>
  <si>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</si>
  <si>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</si>
  <si>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</si>
  <si>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</si>
  <si>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</si>
  <si>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</si>
  <si>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</si>
  <si>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</si>
  <si>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</si>
  <si>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</si>
  <si>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</si>
  <si>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</si>
  <si>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</si>
  <si>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</si>
  <si>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</si>
  <si>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</si>
  <si>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</si>
  <si>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</si>
  <si>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</si>
  <si>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</si>
  <si>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</si>
  <si>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</si>
  <si>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</si>
  <si>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</si>
  <si>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</si>
  <si>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</si>
  <si>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</si>
  <si>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</si>
  <si>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</si>
  <si>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</si>
  <si>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</si>
  <si>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</si>
  <si>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</si>
  <si>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</si>
  <si>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</si>
  <si>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</si>
  <si>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</si>
  <si>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</si>
  <si>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</si>
  <si>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</si>
  <si>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</si>
  <si>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</si>
  <si>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</si>
  <si>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</si>
  <si>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</si>
  <si>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</si>
  <si>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</si>
  <si>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</si>
  <si>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</si>
  <si>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</si>
  <si>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</si>
  <si>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</si>
  <si>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</si>
  <si>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</si>
  <si>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</si>
  <si>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</si>
  <si>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</si>
  <si>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</si>
  <si>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</si>
  <si>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</si>
  <si>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</si>
  <si>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</si>
  <si>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</si>
  <si>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</si>
  <si>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</si>
  <si>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</si>
  <si>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</si>
  <si>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</si>
  <si>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</si>
  <si>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</si>
  <si>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</si>
  <si>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</si>
  <si>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</si>
  <si>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</si>
  <si>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</si>
  <si>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</si>
  <si>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</si>
  <si>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</si>
  <si>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</si>
  <si>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</si>
  <si>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</si>
  <si>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</si>
  <si>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</si>
  <si>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</si>
  <si>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</si>
  <si>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</si>
  <si>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</si>
  <si>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</si>
  <si>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</si>
  <si>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</si>
  <si>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</si>
  <si>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</si>
  <si>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</si>
  <si>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</si>
  <si>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</si>
  <si>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</si>
  <si>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</si>
  <si>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</si>
  <si>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</si>
  <si>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</si>
  <si>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</si>
  <si>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</si>
  <si>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</si>
  <si>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</si>
  <si>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</si>
  <si>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</si>
  <si>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</si>
  <si>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</si>
  <si>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</si>
  <si>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</si>
  <si>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</si>
  <si>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</si>
  <si>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</si>
  <si>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</si>
  <si>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</si>
  <si>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</si>
  <si>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</si>
  <si>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</si>
  <si>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</si>
  <si>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</si>
  <si>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</si>
  <si>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</si>
  <si>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</si>
  <si>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</si>
  <si>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</si>
  <si>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</si>
  <si>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</si>
  <si>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</si>
  <si>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</si>
  <si>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</si>
  <si>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</si>
  <si>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</si>
  <si>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</si>
  <si>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</si>
  <si>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</si>
  <si>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</si>
  <si>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</si>
  <si>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</si>
  <si>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</si>
  <si>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</si>
  <si>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</si>
  <si>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</si>
  <si>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</si>
  <si>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</si>
  <si>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</si>
  <si>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</si>
  <si>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</si>
  <si>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</si>
  <si>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</si>
  <si>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</si>
  <si>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</si>
  <si>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</si>
  <si>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</si>
  <si>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</si>
  <si>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</si>
  <si>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</si>
  <si>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</si>
  <si>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</si>
  <si>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</si>
  <si>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</si>
  <si>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</si>
  <si>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</si>
  <si>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</si>
  <si>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</si>
  <si>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</si>
  <si>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</si>
  <si>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</si>
  <si>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</si>
  <si>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</si>
  <si>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</si>
  <si>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</si>
  <si>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</si>
  <si>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</si>
  <si>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</si>
  <si>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</si>
  <si>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</si>
  <si>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</si>
  <si>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</si>
  <si>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</si>
  <si>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</si>
  <si>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</si>
  <si>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</si>
  <si>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</si>
  <si>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</si>
  <si>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</si>
  <si>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</si>
  <si>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</si>
  <si>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</si>
  <si>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</si>
  <si>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</si>
  <si>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</si>
  <si>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</si>
  <si>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</si>
  <si>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</si>
  <si>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</si>
  <si>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</si>
  <si>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</si>
  <si>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</si>
  <si>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</si>
  <si>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</si>
  <si>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</si>
  <si>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</si>
  <si>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</si>
  <si>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</si>
  <si>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</si>
  <si>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</si>
  <si>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</si>
  <si>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</si>
  <si>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</si>
  <si>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</si>
  <si>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</si>
  <si>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</si>
  <si>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</si>
  <si>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</si>
  <si>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</si>
  <si>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</si>
  <si>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</si>
  <si>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</si>
  <si>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</si>
  <si>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</si>
  <si>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</si>
  <si>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</si>
  <si>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</si>
  <si>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</si>
  <si>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</si>
  <si>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</si>
  <si>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</si>
  <si>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</si>
  <si>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</si>
  <si>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</si>
  <si>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</si>
  <si>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</si>
  <si>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</si>
  <si>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</si>
  <si>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</si>
  <si>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</si>
  <si>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</si>
  <si>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</si>
  <si>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</si>
  <si>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</si>
  <si>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</si>
  <si>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</si>
  <si>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</si>
  <si>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</si>
  <si>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</si>
  <si>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</si>
  <si>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</si>
  <si>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</si>
  <si>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</si>
  <si>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</si>
  <si>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</si>
  <si>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</si>
  <si>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</si>
  <si>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</si>
  <si>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</si>
  <si>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</si>
  <si>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</si>
  <si>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</si>
  <si>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</si>
  <si>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</si>
  <si>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</si>
  <si>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</si>
  <si>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</si>
  <si>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</si>
  <si>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</si>
  <si>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</si>
  <si>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</si>
  <si>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</si>
  <si>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</si>
  <si>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</si>
  <si>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</si>
  <si>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</si>
  <si>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</si>
  <si>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</si>
  <si>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</si>
  <si>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</si>
  <si>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</si>
  <si>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</si>
  <si>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</si>
  <si>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</si>
  <si>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</si>
  <si>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</si>
  <si>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</si>
  <si>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</si>
  <si>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</si>
  <si>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</si>
  <si>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</si>
  <si>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</si>
  <si>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</si>
  <si>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</si>
  <si>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</si>
  <si>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</si>
  <si>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</si>
  <si>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</si>
  <si>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</si>
  <si>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</si>
  <si>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</si>
  <si>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</si>
  <si>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</si>
  <si>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</si>
  <si>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</si>
  <si>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</si>
  <si>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</si>
  <si>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</si>
  <si>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</si>
  <si>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</si>
  <si>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</si>
  <si>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</si>
  <si>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</si>
  <si>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</si>
  <si>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</si>
  <si>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</si>
  <si>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</si>
  <si>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</si>
  <si>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</si>
  <si>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</si>
  <si>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</si>
  <si>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</si>
  <si>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</si>
  <si>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</si>
  <si>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</si>
  <si>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</si>
  <si>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</si>
  <si>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</si>
  <si>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</si>
  <si>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</si>
  <si>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</si>
  <si>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</si>
  <si>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</si>
  <si>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</si>
  <si>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</si>
  <si>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</si>
  <si>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</si>
  <si>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</si>
  <si>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</si>
  <si>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</si>
  <si>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</si>
  <si>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</si>
  <si>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</si>
  <si>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</si>
  <si>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</si>
  <si>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</si>
  <si>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</si>
  <si>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</si>
  <si>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</si>
  <si>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</si>
  <si>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</si>
  <si>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</si>
  <si>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</si>
  <si>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</si>
  <si>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</si>
  <si>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</si>
  <si>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</si>
  <si>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</si>
  <si>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</si>
  <si>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</si>
  <si>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</si>
  <si>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</si>
  <si>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</si>
  <si>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</si>
  <si>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</si>
  <si>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</si>
  <si>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</si>
  <si>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</si>
  <si>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</si>
  <si>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</si>
  <si>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</si>
  <si>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</si>
  <si>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</si>
  <si>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</si>
  <si>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</si>
  <si>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</si>
  <si>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</si>
  <si>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</si>
  <si>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</si>
  <si>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</si>
  <si>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</si>
  <si>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</si>
  <si>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</si>
  <si>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</si>
  <si>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</si>
  <si>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</si>
  <si>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</si>
  <si>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</si>
  <si>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</si>
  <si>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</si>
  <si>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</si>
  <si>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</si>
  <si>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</si>
  <si>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</si>
  <si>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</si>
  <si>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</si>
  <si>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</si>
  <si>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</si>
  <si>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</si>
  <si>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</si>
  <si>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</si>
  <si>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</si>
  <si>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</si>
  <si>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</si>
  <si>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</si>
  <si>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</si>
  <si>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</si>
  <si>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</si>
  <si>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</si>
  <si>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</si>
  <si>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</si>
  <si>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</si>
  <si>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</si>
  <si>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</si>
  <si>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</si>
  <si>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</si>
  <si>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</si>
  <si>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</si>
  <si>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</si>
  <si>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</si>
  <si>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</si>
  <si>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</si>
  <si>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</si>
  <si>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</si>
  <si>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</si>
  <si>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</si>
  <si>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</si>
  <si>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</si>
  <si>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</si>
  <si>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</si>
  <si>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</si>
  <si>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</si>
  <si>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</si>
  <si>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</si>
  <si>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</si>
  <si>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</si>
  <si>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</si>
  <si>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</si>
  <si>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</si>
  <si>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</si>
  <si>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</si>
  <si>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</si>
  <si>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</si>
  <si>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</si>
  <si>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</si>
  <si>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</si>
  <si>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</si>
  <si>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</si>
  <si>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</si>
  <si>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</si>
  <si>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</si>
  <si>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</si>
  <si>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</si>
  <si>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</si>
  <si>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</si>
  <si>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</si>
  <si>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</si>
  <si>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</si>
  <si>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</si>
  <si>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</si>
  <si>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</si>
  <si>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</si>
  <si>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</si>
  <si>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</si>
  <si>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</si>
  <si>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</si>
  <si>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</si>
  <si>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</si>
  <si>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</si>
  <si>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</si>
  <si>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</si>
  <si>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</si>
  <si>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</si>
  <si>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</si>
  <si>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</si>
  <si>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</si>
  <si>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</si>
  <si>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</si>
  <si>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</si>
  <si>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</si>
  <si>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</si>
  <si>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</si>
  <si>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</si>
  <si>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</si>
  <si>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</si>
  <si>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</si>
  <si>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</si>
  <si>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</si>
  <si>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</si>
  <si>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</si>
  <si>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</si>
  <si>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</si>
  <si>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</si>
  <si>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</si>
  <si>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</si>
  <si>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</si>
  <si>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</si>
  <si>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</si>
  <si>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</si>
  <si>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</si>
  <si>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</si>
  <si>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</si>
  <si>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</si>
  <si>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</si>
  <si>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</si>
  <si>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</si>
  <si>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</si>
  <si>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</si>
  <si>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</si>
  <si>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</si>
  <si>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</si>
  <si>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</si>
  <si>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</si>
  <si>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</si>
  <si>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</si>
  <si>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</si>
  <si>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</si>
  <si>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</si>
  <si>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</si>
  <si>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</si>
  <si>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</si>
  <si>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</si>
  <si>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</si>
  <si>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</si>
  <si>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</si>
  <si>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</si>
  <si>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</si>
  <si>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</si>
  <si>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</si>
  <si>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</si>
  <si>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</si>
  <si>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</si>
  <si>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</si>
  <si>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</si>
  <si>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</si>
  <si>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</si>
  <si>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</si>
  <si>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</si>
  <si>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</si>
  <si>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</si>
  <si>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</si>
  <si>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</si>
  <si>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</si>
  <si>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</si>
  <si>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</si>
  <si>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</si>
  <si>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</si>
  <si>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</si>
  <si>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</si>
  <si>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</si>
  <si>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</si>
  <si>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</si>
  <si>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</si>
  <si>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</si>
  <si>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</si>
  <si>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</si>
  <si>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</si>
  <si>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</si>
  <si>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</si>
  <si>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</si>
  <si>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</si>
  <si>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</si>
  <si>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</si>
  <si>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</si>
  <si>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</si>
  <si>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</si>
  <si>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</si>
  <si>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</si>
  <si>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</si>
  <si>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</si>
  <si>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</si>
  <si>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</si>
  <si>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</si>
  <si>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</si>
  <si>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</si>
  <si>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</si>
  <si>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</si>
  <si>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</si>
  <si>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</si>
  <si>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</si>
  <si>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</si>
  <si>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</si>
  <si>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</si>
  <si>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</si>
  <si>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</si>
  <si>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</si>
  <si>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</si>
  <si>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</si>
  <si>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</si>
  <si>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</si>
  <si>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</si>
  <si>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</si>
  <si>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</si>
  <si>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</si>
  <si>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</si>
  <si>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</si>
  <si>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</si>
  <si>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</si>
  <si>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</si>
  <si>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</si>
  <si>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</si>
  <si>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</si>
  <si>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</si>
  <si>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</si>
  <si>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</si>
  <si>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</si>
  <si>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</si>
  <si>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</si>
  <si>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</si>
  <si>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</si>
  <si>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</si>
  <si>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</si>
  <si>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</si>
  <si>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</si>
  <si>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</si>
  <si>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</si>
  <si>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</si>
  <si>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</si>
  <si>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</si>
  <si>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</si>
  <si>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</si>
  <si>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</si>
  <si>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</si>
  <si>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</si>
  <si>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</si>
  <si>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</si>
  <si>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</si>
  <si>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</si>
  <si>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</si>
  <si>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</si>
  <si>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</si>
  <si>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</si>
  <si>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</si>
  <si>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</si>
  <si>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</si>
  <si>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</si>
  <si>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</si>
  <si>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</si>
  <si>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</si>
  <si>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</si>
  <si>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</si>
  <si>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</si>
  <si>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</si>
  <si>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</si>
  <si>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</si>
  <si>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</si>
  <si>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</si>
  <si>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</si>
  <si>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</si>
  <si>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</si>
  <si>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</si>
  <si>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</si>
  <si>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</si>
  <si>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</si>
  <si>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</si>
  <si>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</si>
  <si>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</si>
  <si>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</si>
  <si>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</si>
  <si>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</si>
  <si>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</si>
  <si>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</si>
  <si>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</si>
  <si>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</si>
  <si>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</si>
  <si>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</si>
  <si>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</si>
  <si>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</si>
  <si>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</si>
  <si>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</si>
  <si>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</si>
  <si>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</si>
  <si>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</si>
  <si>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</si>
  <si>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</si>
  <si>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</si>
  <si>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</si>
  <si>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</si>
  <si>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</si>
  <si>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</si>
  <si>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</si>
  <si>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</si>
  <si>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</si>
  <si>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</si>
  <si>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</si>
  <si>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</si>
  <si>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</si>
  <si>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</si>
  <si>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</si>
  <si>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</si>
  <si>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</si>
  <si>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</si>
  <si>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</si>
  <si>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</si>
  <si>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</si>
  <si>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</si>
  <si>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</si>
  <si>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</si>
  <si>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</si>
  <si>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</si>
  <si>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</si>
  <si>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</si>
  <si>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</si>
  <si>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</si>
  <si>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</si>
  <si>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</si>
  <si>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</si>
  <si>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</si>
  <si>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</si>
  <si>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</si>
  <si>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</si>
  <si>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</si>
  <si>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</si>
  <si>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</si>
  <si>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</si>
  <si>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</si>
  <si>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</si>
  <si>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</si>
  <si>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</si>
  <si>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</si>
  <si>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</si>
  <si>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</si>
  <si>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</si>
  <si>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</si>
  <si>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</si>
  <si>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</si>
  <si>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</si>
  <si>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</si>
  <si>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</si>
  <si>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</si>
  <si>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</si>
  <si>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</si>
  <si>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</si>
  <si>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</si>
  <si>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</si>
  <si>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</si>
  <si>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</si>
  <si>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</si>
  <si>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</si>
  <si>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</si>
  <si>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</si>
  <si>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</si>
  <si>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</si>
  <si>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</si>
  <si>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</si>
  <si>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</si>
  <si>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</si>
  <si>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</si>
  <si>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</si>
  <si>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</si>
  <si>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</si>
  <si>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</si>
  <si>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</si>
  <si>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</si>
  <si>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</si>
  <si>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</si>
  <si>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</si>
  <si>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</si>
  <si>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</si>
  <si>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</si>
  <si>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</si>
  <si>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</si>
  <si>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</si>
  <si>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</si>
  <si>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</si>
  <si>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</si>
  <si>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</si>
  <si>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</si>
  <si>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</si>
  <si>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</si>
  <si>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</si>
  <si>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</si>
  <si>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</si>
  <si>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</si>
  <si>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</si>
  <si>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</si>
  <si>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</si>
  <si>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</si>
  <si>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</si>
  <si>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</si>
  <si>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</si>
  <si>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</si>
  <si>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</si>
  <si>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</si>
  <si>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</si>
  <si>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</si>
  <si>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</si>
  <si>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</si>
  <si>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</si>
  <si>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</si>
  <si>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</si>
  <si>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</si>
  <si>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</si>
  <si>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</si>
  <si>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</si>
  <si>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</si>
  <si>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</si>
  <si>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</si>
  <si>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</si>
  <si>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</si>
  <si>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</si>
  <si>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</si>
  <si>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</si>
  <si>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</si>
  <si>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</si>
  <si>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</si>
  <si>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</si>
  <si>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</si>
  <si>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</si>
  <si>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</si>
  <si>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</si>
  <si>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</si>
  <si>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</si>
  <si>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</si>
  <si>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</si>
  <si>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</si>
  <si>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</si>
  <si>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</si>
  <si>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</si>
  <si>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</si>
  <si>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</si>
  <si>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</si>
  <si>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</si>
  <si>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</si>
  <si>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</si>
  <si>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</si>
  <si>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</si>
  <si>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</si>
  <si>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</si>
  <si>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</si>
  <si>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</si>
  <si>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</si>
  <si>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</si>
  <si>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</si>
  <si>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</si>
  <si>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</si>
  <si>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</si>
  <si>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</si>
  <si>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</si>
  <si>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</si>
  <si>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</si>
  <si>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</si>
  <si>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</si>
  <si>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</si>
  <si>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</si>
  <si>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</si>
  <si>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</si>
  <si>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</si>
  <si>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</si>
  <si>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</si>
  <si>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</si>
  <si>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</si>
  <si>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</si>
  <si>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</si>
  <si>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</si>
  <si>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</si>
  <si>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</si>
  <si>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</si>
  <si>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</si>
  <si>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</si>
  <si>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</si>
  <si>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</si>
  <si>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</si>
  <si>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</si>
  <si>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</si>
  <si>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</si>
  <si>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</si>
  <si>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</si>
  <si>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</si>
  <si>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</si>
  <si>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</si>
  <si>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</si>
  <si>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</si>
  <si>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</si>
  <si>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</si>
  <si>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</si>
  <si>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</si>
  <si>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</si>
  <si>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</si>
  <si>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</si>
  <si>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</si>
  <si>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</si>
  <si>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</si>
  <si>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</si>
  <si>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</si>
  <si>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</si>
  <si>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</si>
  <si>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</si>
  <si>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</si>
  <si>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</si>
  <si>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</si>
  <si>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</si>
  <si>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</si>
  <si>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</si>
  <si>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</si>
  <si>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</si>
  <si>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</si>
  <si>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</si>
  <si>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</si>
  <si>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</si>
  <si>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</si>
  <si>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</si>
  <si>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</si>
  <si>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</si>
  <si>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</si>
  <si>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</si>
  <si>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</si>
  <si>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</si>
  <si>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</si>
  <si>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</si>
  <si>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</si>
  <si>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</si>
  <si>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</si>
  <si>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</si>
  <si>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</si>
  <si>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</si>
  <si>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</si>
  <si>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</si>
  <si>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</si>
  <si>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</si>
  <si>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</si>
  <si>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</si>
  <si>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</si>
  <si>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</si>
  <si>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</si>
  <si>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</si>
  <si>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</si>
  <si>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</si>
  <si>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</si>
  <si>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</si>
  <si>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</si>
  <si>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</si>
  <si>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</si>
  <si>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</si>
  <si>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</si>
  <si>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</si>
  <si>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</si>
  <si>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</si>
  <si>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</si>
  <si>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</si>
  <si>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</si>
  <si>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</si>
  <si>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</si>
  <si>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</si>
  <si>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</si>
  <si>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</si>
  <si>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</si>
  <si>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</si>
  <si>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</si>
  <si>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</si>
  <si>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</si>
  <si>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</si>
  <si>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</si>
  <si>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</si>
  <si>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</si>
  <si>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</si>
  <si>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</si>
  <si>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</si>
  <si>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</si>
  <si>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</si>
  <si>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</si>
  <si>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</si>
  <si>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</si>
  <si>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</si>
  <si>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</si>
  <si>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</si>
  <si>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</si>
  <si>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</si>
  <si>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</si>
  <si>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</si>
  <si>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</si>
  <si>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</si>
  <si>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</si>
  <si>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</si>
  <si>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</si>
  <si>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</si>
  <si>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</si>
  <si>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</si>
  <si>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</si>
  <si>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</si>
  <si>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</si>
  <si>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</si>
  <si>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</si>
  <si>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</si>
  <si>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</si>
  <si>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</si>
  <si>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</si>
  <si>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</si>
  <si>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</si>
  <si>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</si>
  <si>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</si>
  <si>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</si>
  <si>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</si>
  <si>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</si>
  <si>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</si>
  <si>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</si>
  <si>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</si>
  <si>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</si>
  <si>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</si>
  <si>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</si>
  <si>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</si>
  <si>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</si>
  <si>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</si>
  <si>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</si>
  <si>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</si>
  <si>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</si>
  <si>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</si>
  <si>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</si>
  <si>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</si>
  <si>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</si>
  <si>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</si>
  <si>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</si>
  <si>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</si>
  <si>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</si>
  <si>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</si>
  <si>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</si>
  <si>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</si>
  <si>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</si>
  <si>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</si>
  <si>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</si>
  <si>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</si>
  <si>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</si>
  <si>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</si>
  <si>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</si>
  <si>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</si>
  <si>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</si>
  <si>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</si>
  <si>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</si>
  <si>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</si>
  <si>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</si>
  <si>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</si>
  <si>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</si>
  <si>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</si>
  <si>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</si>
  <si>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</si>
  <si>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</si>
  <si>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</si>
  <si>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</si>
  <si>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</si>
  <si>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</si>
  <si>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</si>
  <si>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</si>
  <si>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</si>
  <si>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</si>
  <si>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</si>
  <si>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</si>
  <si>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</si>
  <si>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</si>
  <si>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</si>
  <si>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</si>
  <si>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</si>
  <si>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</si>
  <si>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</si>
  <si>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</si>
  <si>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</si>
  <si>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</si>
  <si>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</si>
  <si>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</si>
  <si>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</si>
  <si>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</si>
  <si>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</si>
  <si>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</si>
  <si>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</si>
  <si>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</si>
  <si>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</si>
  <si>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</si>
  <si>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</si>
  <si>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</si>
  <si>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</si>
  <si>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</si>
  <si>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</si>
  <si>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</si>
  <si>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</si>
  <si>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</si>
  <si>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</si>
  <si>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</si>
  <si>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</si>
  <si>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</si>
  <si>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</si>
  <si>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</si>
  <si>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</si>
  <si>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</si>
  <si>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</si>
  <si>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</si>
  <si>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</si>
  <si>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</si>
  <si>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</si>
  <si>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</si>
  <si>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</si>
  <si>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</si>
  <si>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</si>
  <si>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</si>
  <si>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</si>
  <si>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</si>
  <si>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</si>
  <si>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</si>
  <si>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</si>
  <si>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</si>
  <si>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</si>
  <si>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</si>
  <si>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</si>
  <si>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</si>
  <si>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</si>
  <si>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</si>
  <si>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</si>
  <si>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</si>
  <si>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</si>
  <si>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</si>
  <si>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</si>
  <si>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</si>
  <si>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</si>
  <si>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</si>
  <si>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</si>
  <si>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</si>
  <si>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</si>
  <si>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</si>
  <si>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</si>
  <si>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</si>
  <si>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</si>
  <si>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</si>
  <si>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</si>
  <si>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</si>
  <si>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</si>
  <si>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</si>
  <si>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</si>
  <si>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</si>
  <si>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</si>
  <si>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</si>
  <si>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</si>
  <si>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</si>
  <si>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</si>
  <si>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</si>
  <si>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</si>
  <si>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</si>
  <si>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</si>
  <si>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</si>
  <si>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</si>
  <si>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</si>
  <si>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</si>
  <si>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</si>
  <si>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</si>
  <si>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</si>
  <si>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</si>
  <si>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</si>
  <si>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</si>
  <si>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</si>
  <si>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</si>
  <si>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</si>
  <si>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</si>
  <si>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</si>
  <si>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</si>
  <si>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</si>
  <si>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</si>
  <si>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</si>
  <si>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</si>
  <si>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</si>
  <si>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</si>
  <si>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</si>
  <si>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</si>
  <si>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</si>
  <si>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</si>
  <si>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</si>
  <si>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</si>
  <si>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</si>
  <si>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</si>
  <si>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</si>
  <si>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</si>
  <si>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</si>
  <si>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</si>
  <si>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</si>
  <si>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</si>
  <si>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</si>
  <si>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</si>
  <si>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</si>
  <si>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</si>
  <si>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</si>
  <si>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</si>
  <si>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</si>
  <si>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</si>
  <si>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</si>
  <si>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</si>
  <si>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</si>
  <si>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</si>
  <si>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</si>
  <si>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</si>
  <si>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</si>
  <si>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</si>
  <si>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</si>
  <si>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</si>
  <si>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</si>
  <si>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</si>
  <si>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</si>
  <si>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</si>
  <si>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</si>
  <si>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</si>
  <si>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</si>
  <si>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</si>
  <si>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</si>
  <si>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</si>
  <si>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</si>
  <si>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</si>
  <si>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</si>
  <si>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</si>
  <si>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</si>
  <si>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</si>
  <si>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</si>
  <si>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</si>
  <si>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</si>
  <si>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</si>
  <si>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</si>
  <si>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</si>
  <si>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</si>
  <si>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</si>
  <si>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</si>
  <si>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</si>
  <si>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</si>
  <si>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</si>
  <si>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</si>
  <si>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</si>
  <si>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</si>
  <si>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</si>
  <si>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</si>
  <si>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</si>
  <si>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</si>
  <si>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</si>
  <si>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</si>
  <si>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</si>
  <si>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</si>
  <si>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</si>
  <si>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</si>
  <si>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</si>
  <si>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</si>
  <si>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</si>
  <si>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</si>
  <si>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</si>
  <si>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</si>
  <si>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</si>
  <si>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</si>
  <si>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</si>
  <si>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</si>
  <si>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</si>
  <si>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</si>
  <si>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</si>
  <si>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</si>
  <si>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</si>
  <si>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</si>
  <si>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</si>
  <si>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</si>
  <si>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</si>
  <si>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</si>
  <si>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</si>
  <si>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</si>
  <si>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</si>
  <si>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</si>
  <si>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</si>
  <si>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</si>
  <si>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</si>
  <si>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</si>
  <si>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</si>
  <si>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</si>
  <si>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</si>
  <si>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</si>
  <si>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</si>
  <si>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</si>
  <si>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</si>
  <si>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</si>
  <si>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</si>
  <si>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</si>
  <si>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</si>
  <si>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</si>
  <si>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</si>
  <si>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</si>
  <si>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</si>
  <si>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</si>
  <si>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</si>
  <si>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</si>
  <si>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</si>
  <si>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</si>
  <si>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</si>
  <si>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</si>
  <si>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</si>
  <si>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</si>
  <si>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</si>
  <si>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</si>
  <si>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</si>
  <si>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</si>
  <si>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</si>
  <si>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</si>
  <si>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</si>
  <si>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</si>
  <si>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</si>
  <si>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</si>
  <si>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</si>
  <si>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</si>
  <si>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</si>
  <si>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</si>
  <si>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</si>
  <si>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</si>
  <si>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</si>
  <si>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</si>
  <si>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</si>
  <si>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</si>
  <si>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</si>
  <si>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</si>
  <si>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</si>
  <si>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</si>
  <si>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</si>
  <si>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</si>
  <si>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</si>
  <si>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</si>
  <si>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</si>
  <si>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</si>
  <si>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</si>
  <si>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</si>
  <si>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</si>
  <si>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</si>
  <si>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</si>
  <si>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</si>
  <si>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</si>
  <si>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</si>
  <si>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</si>
  <si>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</si>
  <si>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</si>
  <si>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</si>
  <si>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</si>
  <si>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</si>
  <si>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</si>
  <si>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</si>
  <si>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</si>
  <si>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</si>
  <si>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</si>
  <si>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</si>
  <si>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</si>
  <si>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</si>
  <si>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</si>
  <si>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</si>
  <si>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</si>
  <si>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</si>
  <si>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</si>
  <si>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</si>
  <si>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</si>
  <si>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</si>
  <si>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</si>
  <si>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</si>
  <si>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</si>
  <si>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</si>
  <si>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</si>
  <si>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</si>
  <si>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</si>
  <si>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</si>
  <si>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</si>
  <si>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</si>
  <si>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</si>
  <si>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</si>
  <si>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</si>
  <si>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</si>
  <si>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</si>
  <si>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</si>
  <si>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</si>
  <si>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</si>
  <si>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</si>
  <si>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</si>
  <si>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</si>
  <si>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</si>
  <si>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</si>
  <si>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</si>
  <si>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</si>
  <si>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</si>
  <si>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</si>
  <si>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</si>
  <si>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</si>
  <si>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</si>
  <si>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</si>
  <si>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</si>
  <si>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</si>
  <si>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</si>
  <si>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</si>
  <si>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</si>
  <si>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</si>
  <si>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</si>
  <si>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</si>
  <si>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</si>
  <si>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</si>
  <si>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</si>
  <si>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</si>
  <si>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</si>
  <si>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</si>
  <si>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</si>
  <si>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</si>
  <si>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</si>
  <si>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</si>
  <si>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</si>
  <si>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</si>
  <si>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</si>
  <si>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</si>
  <si>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</si>
  <si>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</si>
  <si>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</si>
  <si>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</si>
  <si>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</si>
  <si>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</si>
  <si>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</si>
  <si>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</si>
  <si>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</si>
  <si>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</si>
  <si>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</si>
  <si>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</si>
  <si>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</si>
  <si>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</si>
  <si>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</si>
  <si>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</si>
  <si>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</si>
  <si>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</si>
  <si>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</si>
  <si>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</si>
  <si>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</si>
  <si>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</si>
  <si>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</si>
  <si>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</si>
  <si>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</si>
  <si>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</si>
  <si>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</si>
  <si>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</si>
  <si>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</si>
  <si>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</si>
  <si>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</si>
  <si>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</si>
  <si>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</si>
  <si>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</si>
  <si>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</si>
  <si>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</si>
  <si>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</si>
  <si>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</si>
  <si>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</si>
  <si>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</si>
  <si>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</si>
  <si>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</si>
  <si>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</si>
  <si>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</si>
  <si>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</si>
  <si>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</si>
  <si>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</si>
  <si>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</si>
  <si>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</si>
  <si>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</si>
  <si>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</si>
  <si>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</si>
  <si>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</si>
  <si>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</si>
  <si>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</si>
  <si>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</si>
  <si>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</si>
  <si>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</si>
  <si>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</si>
  <si>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</si>
  <si>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</si>
  <si>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</si>
  <si>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</si>
  <si>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</si>
  <si>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</si>
  <si>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</si>
  <si>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</si>
  <si>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</si>
  <si>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</si>
  <si>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</si>
  <si>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</si>
  <si>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</si>
  <si>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</si>
  <si>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</si>
  <si>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</si>
  <si>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</si>
  <si>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</si>
  <si>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</si>
  <si>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</si>
  <si>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</si>
  <si>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</si>
  <si>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</si>
  <si>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</si>
  <si>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</si>
  <si>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</si>
  <si>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</si>
  <si>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</si>
  <si>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</si>
  <si>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</si>
  <si>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</si>
  <si>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</si>
  <si>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</si>
  <si>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</si>
  <si>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</si>
  <si>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</si>
  <si>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</si>
  <si>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</si>
  <si>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</si>
  <si>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</si>
  <si>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</si>
  <si>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</si>
  <si>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</si>
  <si>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</si>
  <si>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</si>
  <si>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</si>
  <si>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</si>
  <si>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</si>
  <si>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</si>
  <si>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</si>
  <si>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</si>
  <si>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</si>
  <si>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</si>
  <si>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</si>
  <si>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</si>
  <si>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</si>
  <si>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</si>
  <si>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</si>
  <si>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</si>
  <si>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</si>
  <si>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</si>
  <si>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</si>
  <si>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</si>
  <si>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</si>
  <si>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</si>
  <si>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</si>
  <si>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</si>
  <si>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</si>
  <si>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</si>
  <si>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</si>
  <si>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</si>
  <si>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</si>
  <si>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</si>
  <si>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</si>
  <si>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</si>
  <si>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</si>
  <si>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</si>
  <si>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</si>
  <si>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</si>
  <si>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</si>
  <si>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</si>
  <si>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</si>
  <si>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</si>
  <si>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</si>
  <si>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</si>
  <si>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</si>
  <si>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</si>
  <si>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</si>
  <si>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</si>
  <si>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</si>
  <si>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</si>
  <si>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</si>
  <si>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</si>
  <si>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</si>
  <si>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</si>
  <si>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</si>
  <si>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</si>
  <si>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</si>
  <si>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</si>
  <si>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</si>
  <si>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</si>
  <si>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</si>
  <si>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</si>
  <si>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</si>
  <si>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</si>
  <si>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</si>
  <si>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</si>
  <si>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</si>
  <si>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</si>
  <si>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</si>
  <si>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</si>
  <si>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</si>
  <si>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</si>
  <si>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</si>
  <si>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</si>
  <si>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</si>
  <si>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</si>
  <si>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</si>
  <si>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</si>
  <si>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</si>
  <si>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</si>
  <si>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</si>
  <si>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</si>
  <si>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</si>
  <si>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</si>
  <si>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</si>
  <si>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</si>
  <si>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</si>
  <si>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</si>
  <si>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</si>
  <si>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</si>
  <si>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</si>
  <si>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</si>
  <si>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</si>
  <si>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</si>
  <si>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</si>
  <si>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</si>
  <si>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</si>
  <si>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</si>
  <si>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</si>
  <si>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</si>
  <si>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</si>
  <si>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</si>
  <si>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</si>
  <si>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</si>
  <si>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</si>
  <si>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</si>
  <si>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</si>
  <si>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</si>
  <si>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</si>
  <si>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</si>
  <si>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</si>
  <si>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</si>
  <si>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</si>
  <si>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</si>
  <si>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</si>
  <si>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</si>
  <si>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</si>
  <si>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</si>
  <si>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</si>
  <si>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</si>
  <si>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</si>
  <si>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</si>
  <si>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</si>
  <si>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</si>
  <si>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</si>
  <si>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</si>
  <si>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</si>
  <si>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</si>
  <si>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</si>
  <si>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</si>
  <si>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</si>
  <si>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</si>
  <si>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</si>
  <si>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</si>
  <si>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</si>
  <si>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</si>
  <si>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</si>
  <si>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</si>
  <si>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</si>
  <si>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</si>
  <si>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</si>
  <si>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</si>
  <si>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</si>
  <si>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</si>
  <si>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</si>
  <si>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</si>
  <si>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</si>
  <si>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</si>
  <si>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</si>
  <si>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</si>
  <si>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</si>
  <si>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</si>
  <si>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</si>
  <si>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</si>
  <si>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</si>
  <si>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</si>
  <si>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</si>
  <si>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</si>
  <si>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</si>
  <si>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</si>
  <si>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</si>
  <si>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</si>
  <si>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</si>
  <si>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</si>
  <si>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</si>
  <si>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</si>
  <si>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</si>
  <si>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</si>
  <si>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</si>
  <si>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</si>
  <si>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</si>
  <si>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</si>
  <si>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</si>
  <si>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</si>
  <si>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</si>
  <si>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</si>
  <si>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</si>
  <si>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</si>
  <si>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</si>
  <si>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</si>
  <si>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</si>
  <si>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</si>
  <si>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</si>
  <si>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</si>
  <si>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</si>
  <si>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</si>
  <si>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</si>
  <si>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</si>
  <si>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</si>
  <si>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</si>
  <si>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</si>
  <si>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</si>
  <si>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</si>
  <si>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</si>
  <si>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</si>
  <si>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</si>
  <si>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</si>
  <si>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</si>
  <si>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</si>
  <si>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</si>
  <si>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</si>
  <si>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</si>
  <si>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</si>
  <si>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</si>
  <si>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</si>
  <si>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</si>
  <si>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</si>
  <si>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</si>
  <si>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</si>
  <si>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</si>
  <si>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</si>
  <si>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</si>
  <si>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</si>
  <si>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</si>
  <si>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</si>
  <si>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</si>
  <si>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</si>
  <si>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</si>
  <si>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</si>
  <si>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</si>
  <si>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</si>
  <si>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</si>
  <si>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</si>
  <si>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</si>
  <si>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</si>
  <si>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</si>
  <si>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</si>
  <si>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</si>
  <si>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</si>
  <si>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</si>
  <si>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</si>
  <si>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</si>
  <si>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</si>
  <si>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</si>
  <si>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</si>
  <si>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</si>
  <si>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</si>
  <si>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</si>
  <si>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</si>
  <si>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</si>
  <si>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</si>
  <si>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</si>
  <si>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</si>
  <si>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</si>
  <si>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</si>
  <si>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</si>
  <si>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</si>
  <si>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</si>
  <si>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</si>
  <si>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</si>
  <si>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</si>
  <si>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</si>
  <si>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</si>
  <si>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</si>
  <si>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</si>
  <si>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</si>
  <si>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</si>
  <si>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</si>
  <si>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</si>
  <si>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</si>
  <si>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</si>
  <si>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</si>
  <si>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</si>
  <si>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</si>
  <si>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</si>
  <si>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</si>
  <si>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</si>
  <si>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</si>
  <si>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</si>
  <si>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</si>
  <si>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</si>
  <si>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</si>
  <si>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</si>
  <si>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</si>
  <si>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</si>
  <si>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</si>
  <si>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</si>
  <si>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</si>
  <si>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</si>
  <si>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</si>
  <si>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</si>
  <si>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</si>
  <si>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</si>
  <si>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</si>
  <si>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</si>
  <si>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</si>
  <si>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</si>
  <si>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</si>
  <si>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</si>
  <si>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</si>
  <si>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</si>
  <si>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</si>
  <si>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</si>
  <si>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</si>
  <si>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</si>
  <si>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</si>
  <si>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</si>
  <si>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</si>
  <si>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</si>
  <si>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</si>
  <si>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</si>
  <si>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</si>
  <si>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</si>
  <si>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</si>
  <si>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</si>
  <si>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</si>
  <si>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</si>
  <si>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</si>
  <si>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</si>
  <si>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</si>
  <si>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</si>
  <si>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</si>
  <si>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</si>
  <si>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</si>
  <si>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</si>
  <si>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</si>
  <si>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</si>
  <si>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</si>
  <si>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</si>
  <si>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</si>
  <si>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</si>
  <si>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</si>
  <si>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</si>
  <si>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</si>
  <si>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</si>
  <si>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</si>
  <si>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</si>
  <si>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</si>
  <si>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</si>
  <si>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</si>
  <si>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</si>
  <si>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</si>
  <si>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</si>
  <si>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</si>
  <si>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</si>
  <si>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</si>
  <si>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</si>
  <si>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</si>
  <si>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</si>
  <si>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</si>
  <si>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</si>
  <si>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</si>
  <si>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</si>
  <si>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</si>
  <si>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</si>
  <si>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</si>
  <si>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</si>
  <si>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</si>
  <si>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</si>
  <si>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</si>
  <si>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</si>
  <si>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</si>
  <si>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</si>
  <si>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</si>
  <si>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</si>
  <si>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</si>
  <si>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</si>
  <si>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</si>
  <si>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</si>
  <si>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</si>
  <si>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</si>
  <si>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</si>
  <si>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</si>
  <si>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</si>
  <si>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</si>
  <si>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</si>
  <si>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</si>
  <si>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</si>
  <si>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</si>
  <si>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</si>
  <si>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</si>
  <si>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</si>
  <si>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</si>
  <si>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</si>
  <si>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</si>
  <si>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</si>
  <si>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</si>
  <si>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</si>
  <si>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</si>
  <si>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</si>
  <si>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</si>
  <si>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</si>
  <si>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</si>
  <si>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</si>
  <si>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</si>
  <si>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</si>
  <si>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</si>
  <si>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</si>
  <si>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</si>
  <si>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</si>
  <si>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</si>
  <si>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</si>
  <si>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</si>
  <si>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</si>
  <si>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</si>
  <si>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</si>
  <si>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</si>
  <si>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</si>
  <si>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</si>
  <si>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</si>
  <si>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</si>
  <si>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</si>
  <si>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</si>
  <si>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</si>
  <si>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</si>
  <si>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</si>
  <si>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</si>
  <si>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</si>
  <si>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</si>
  <si>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</si>
  <si>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</si>
  <si>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</si>
  <si>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</si>
  <si>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</si>
  <si>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</si>
  <si>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</si>
  <si>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</si>
  <si>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</si>
  <si>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</si>
  <si>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</si>
  <si>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</si>
  <si>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</si>
  <si>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</si>
  <si>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</si>
  <si>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</si>
  <si>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</si>
  <si>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</si>
  <si>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</si>
  <si>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</si>
  <si>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</si>
  <si>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</si>
  <si>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</si>
  <si>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</si>
  <si>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</si>
  <si>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</si>
  <si>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</si>
  <si>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</si>
  <si>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</si>
  <si>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</si>
  <si>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</si>
  <si>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</si>
  <si>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</si>
  <si>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</si>
  <si>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</si>
  <si>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</si>
  <si>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</si>
  <si>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</si>
  <si>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</si>
  <si>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</si>
  <si>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</si>
  <si>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</si>
  <si>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</si>
  <si>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</si>
  <si>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</si>
  <si>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</si>
  <si>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</si>
  <si>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</si>
  <si>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</si>
  <si>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</si>
  <si>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</si>
  <si>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</si>
  <si>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</si>
  <si>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</si>
  <si>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</si>
  <si>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</si>
  <si>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</si>
  <si>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</si>
  <si>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</si>
  <si>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</si>
  <si>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</si>
  <si>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</si>
  <si>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</si>
  <si>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</si>
  <si>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</si>
  <si>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</si>
  <si>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</si>
  <si>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</si>
  <si>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</si>
  <si>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</si>
  <si>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</si>
  <si>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</si>
  <si>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</si>
  <si>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</si>
  <si>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</si>
  <si>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</si>
  <si>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</si>
  <si>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</si>
  <si>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</si>
  <si>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</si>
  <si>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</si>
  <si>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</si>
  <si>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</si>
  <si>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</si>
  <si>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</si>
  <si>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</si>
  <si>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</si>
  <si>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</si>
  <si>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</si>
  <si>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</si>
  <si>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</si>
  <si>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</si>
  <si>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</si>
  <si>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</si>
  <si>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</si>
  <si>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</si>
  <si>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</si>
  <si>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</si>
  <si>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</si>
  <si>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</si>
  <si>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</si>
  <si>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</si>
  <si>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</si>
  <si>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</si>
  <si>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</si>
  <si>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</si>
  <si>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</si>
  <si>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</si>
  <si>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</si>
  <si>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</si>
  <si>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</si>
  <si>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</si>
  <si>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</si>
  <si>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</si>
  <si>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</si>
  <si>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</si>
  <si>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</si>
  <si>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</si>
  <si>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</si>
  <si>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</si>
  <si>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</si>
  <si>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</si>
  <si>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</si>
  <si>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</si>
  <si>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</si>
  <si>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</si>
  <si>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</si>
  <si>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</si>
  <si>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</si>
  <si>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</si>
  <si>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</si>
  <si>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</si>
  <si>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</si>
  <si>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</si>
  <si>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</si>
  <si>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</si>
  <si>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</si>
  <si>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</si>
  <si>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</si>
  <si>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</si>
  <si>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</si>
  <si>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</si>
  <si>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</si>
  <si>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</si>
  <si>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</si>
  <si>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</si>
  <si>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</si>
  <si>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</si>
  <si>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</si>
  <si>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</si>
  <si>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</si>
  <si>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</si>
  <si>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</si>
  <si>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</si>
  <si>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</si>
  <si>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</si>
  <si>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</si>
  <si>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</si>
  <si>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</si>
  <si>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</si>
  <si>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</si>
  <si>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</si>
  <si>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</si>
  <si>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</si>
  <si>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</si>
  <si>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</si>
  <si>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</si>
  <si>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</si>
  <si>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</si>
  <si>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</si>
  <si>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</si>
  <si>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</si>
  <si>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</si>
  <si>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</si>
  <si>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</si>
  <si>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</si>
  <si>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</si>
  <si>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</si>
  <si>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</si>
  <si>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</si>
  <si>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</si>
  <si>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</si>
  <si>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</si>
  <si>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</si>
  <si>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</si>
  <si>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</si>
  <si>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</si>
  <si>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</si>
  <si>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</si>
  <si>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</si>
  <si>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</si>
  <si>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</si>
  <si>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</si>
  <si>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</si>
  <si>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</si>
  <si>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</si>
  <si>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</si>
  <si>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</si>
  <si>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</si>
  <si>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</si>
  <si>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</si>
  <si>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</si>
  <si>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</si>
  <si>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</si>
  <si>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</si>
  <si>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</si>
  <si>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</si>
  <si>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</si>
  <si>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</si>
  <si>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</si>
  <si>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</si>
  <si>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</si>
  <si>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</si>
  <si>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</si>
  <si>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</si>
  <si>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</si>
  <si>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</si>
  <si>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</si>
  <si>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</si>
  <si>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</si>
  <si>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</si>
  <si>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</si>
  <si>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</si>
  <si>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</si>
  <si>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</si>
  <si>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</si>
  <si>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</si>
  <si>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</si>
  <si>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</si>
  <si>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</si>
  <si>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</si>
  <si>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</si>
  <si>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</si>
  <si>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</si>
  <si>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</si>
  <si>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</si>
  <si>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</si>
  <si>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</si>
  <si>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</si>
  <si>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</si>
  <si>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</si>
  <si>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</si>
  <si>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</si>
  <si>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</si>
  <si>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</si>
  <si>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</si>
  <si>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</si>
  <si>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</si>
  <si>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</si>
  <si>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</si>
  <si>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</si>
  <si>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</si>
  <si>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</si>
  <si>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</si>
  <si>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</si>
  <si>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</si>
  <si>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</si>
  <si>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</si>
  <si>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</si>
  <si>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</si>
  <si>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</si>
  <si>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</si>
  <si>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</si>
  <si>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</si>
  <si>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</si>
  <si>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</si>
  <si>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</si>
  <si>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</si>
  <si>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</si>
  <si>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</si>
  <si>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</si>
  <si>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</si>
  <si>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</si>
  <si>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</si>
  <si>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</si>
  <si>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</si>
  <si>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</si>
  <si>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</si>
  <si>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</si>
  <si>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</si>
  <si>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</si>
  <si>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</si>
  <si>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</si>
  <si>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</si>
  <si>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</si>
  <si>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</si>
  <si>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</si>
  <si>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</si>
  <si>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</si>
  <si>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</si>
  <si>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</si>
  <si>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</si>
  <si>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</si>
  <si>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</si>
  <si>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</si>
  <si>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</si>
  <si>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</si>
  <si>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</si>
  <si>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</si>
  <si>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</si>
  <si>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</si>
  <si>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</si>
  <si>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</si>
  <si>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</si>
  <si>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</si>
  <si>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</si>
  <si>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</si>
  <si>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</si>
  <si>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</si>
  <si>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</si>
  <si>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</si>
  <si>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</si>
  <si>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</si>
  <si>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</si>
  <si>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</si>
  <si>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</si>
  <si>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</si>
  <si>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</si>
  <si>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</si>
  <si>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</si>
  <si>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</si>
  <si>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</si>
  <si>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</si>
  <si>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</si>
  <si>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</si>
  <si>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</si>
  <si>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</si>
  <si>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</si>
  <si>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</si>
  <si>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</si>
  <si>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</si>
  <si>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</si>
  <si>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</si>
  <si>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</si>
  <si>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</si>
  <si>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</si>
  <si>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</si>
  <si>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</si>
  <si>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</si>
  <si>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</si>
  <si>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</si>
  <si>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</si>
  <si>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</si>
  <si>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</si>
  <si>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</si>
  <si>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</si>
  <si>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</si>
  <si>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</si>
  <si>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</si>
  <si>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</si>
  <si>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</si>
  <si>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</si>
  <si>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</si>
  <si>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</si>
  <si>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</si>
  <si>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</si>
  <si>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</si>
  <si>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</si>
  <si>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</si>
  <si>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</si>
  <si>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</si>
  <si>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</si>
  <si>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</si>
  <si>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</si>
  <si>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</si>
  <si>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</si>
  <si>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</si>
  <si>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</si>
  <si>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</si>
  <si>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</si>
  <si>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</si>
  <si>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</si>
  <si>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</si>
  <si>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</si>
  <si>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</si>
  <si>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</si>
  <si>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</si>
  <si>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</si>
  <si>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</si>
  <si>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</si>
  <si>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</si>
  <si>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</si>
  <si>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</si>
  <si>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</si>
  <si>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</si>
  <si>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</si>
  <si>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</si>
  <si>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</si>
  <si>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</si>
  <si>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</si>
  <si>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</si>
  <si>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</si>
  <si>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</si>
  <si>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</si>
  <si>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</si>
  <si>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</si>
  <si>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</si>
  <si>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</si>
  <si>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</si>
  <si>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</si>
  <si>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</si>
  <si>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</si>
  <si>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</si>
  <si>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</si>
  <si>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</si>
  <si>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</si>
  <si>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</si>
  <si>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</si>
  <si>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</si>
  <si>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</si>
  <si>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</si>
  <si>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</si>
  <si>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</si>
  <si>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</si>
  <si>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</si>
  <si>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</si>
  <si>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</si>
  <si>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</si>
  <si>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</si>
  <si>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</si>
  <si>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</si>
  <si>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</si>
  <si>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</si>
  <si>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</si>
  <si>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</si>
  <si>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</si>
  <si>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</si>
  <si>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</si>
  <si>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</si>
  <si>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</si>
  <si>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</si>
  <si>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</si>
  <si>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</si>
  <si>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</si>
  <si>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</si>
  <si>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</si>
  <si>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</si>
  <si>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</si>
  <si>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</si>
  <si>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</si>
  <si>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</si>
  <si>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</si>
  <si>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</si>
  <si>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</si>
  <si>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</si>
  <si>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</si>
  <si>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</si>
  <si>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</si>
  <si>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</si>
  <si>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</si>
  <si>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</si>
  <si>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</si>
  <si>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</si>
  <si>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</si>
  <si>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</si>
  <si>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</si>
  <si>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</si>
  <si>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</si>
  <si>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</si>
  <si>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</si>
  <si>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</si>
  <si>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</si>
  <si>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</si>
  <si>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</si>
  <si>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</si>
  <si>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</si>
  <si>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</si>
  <si>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</si>
  <si>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</si>
  <si>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</si>
  <si>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</si>
  <si>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</si>
  <si>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</si>
  <si>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</si>
  <si>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</si>
  <si>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</si>
  <si>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</si>
  <si>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</si>
  <si>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</si>
  <si>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</si>
  <si>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</si>
  <si>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</si>
  <si>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</si>
  <si>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</si>
  <si>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</si>
  <si>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</si>
  <si>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</si>
  <si>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</si>
  <si>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</si>
  <si>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</si>
  <si>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</si>
  <si>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</si>
  <si>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</si>
  <si>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</si>
  <si>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</si>
  <si>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</si>
  <si>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</si>
  <si>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</si>
  <si>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</si>
  <si>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</si>
  <si>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</si>
  <si>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</si>
  <si>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</si>
  <si>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</si>
  <si>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</si>
  <si>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</si>
  <si>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</si>
  <si>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</si>
  <si>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</si>
  <si>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</si>
  <si>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</si>
  <si>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</si>
  <si>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</si>
  <si>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</si>
  <si>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</si>
  <si>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</si>
  <si>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</si>
  <si>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</si>
  <si>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</si>
  <si>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</si>
  <si>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</si>
  <si>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</si>
  <si>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</si>
  <si>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</si>
  <si>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</si>
  <si>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</si>
  <si>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</si>
  <si>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</si>
  <si>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</si>
  <si>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</si>
  <si>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</si>
  <si>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</si>
  <si>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</si>
  <si>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</si>
  <si>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</si>
  <si>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</si>
  <si>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</si>
  <si>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</si>
  <si>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</si>
  <si>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</si>
  <si>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</si>
  <si>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</si>
  <si>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</si>
  <si>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</si>
  <si>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</si>
  <si>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</si>
  <si>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</si>
  <si>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</si>
  <si>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</si>
  <si>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</si>
  <si>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</si>
  <si>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</si>
  <si>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</si>
  <si>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</si>
  <si>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</si>
  <si>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</si>
  <si>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</si>
  <si>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</si>
  <si>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</si>
  <si>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</si>
  <si>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</si>
  <si>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</si>
  <si>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</si>
  <si>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</si>
  <si>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</si>
  <si>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</si>
  <si>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</si>
  <si>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</si>
  <si>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</si>
  <si>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</si>
  <si>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</si>
  <si>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</si>
  <si>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</si>
  <si>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</si>
  <si>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</si>
  <si>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</si>
  <si>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</si>
  <si>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</si>
  <si>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</si>
  <si>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</si>
  <si>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</si>
  <si>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</si>
  <si>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</si>
  <si>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</si>
  <si>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</si>
  <si>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</si>
  <si>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</si>
  <si>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</si>
  <si>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</si>
  <si>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</si>
  <si>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</si>
  <si>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</si>
  <si>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</si>
  <si>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</si>
  <si>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</si>
  <si>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</si>
  <si>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</si>
  <si>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</si>
  <si>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</si>
  <si>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</si>
  <si>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</si>
  <si>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</si>
  <si>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</si>
  <si>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</si>
  <si>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</si>
  <si>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</si>
  <si>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</si>
  <si>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</si>
  <si>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</si>
  <si>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</si>
  <si>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</si>
  <si>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</si>
  <si>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</si>
  <si>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</si>
  <si>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</si>
  <si>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</si>
  <si>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</si>
  <si>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</si>
  <si>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</si>
  <si>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</si>
  <si>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</si>
  <si>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</si>
  <si>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</si>
  <si>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</si>
  <si>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</si>
  <si>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</si>
  <si>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</si>
  <si>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</si>
  <si>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</si>
  <si>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</si>
  <si>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</si>
  <si>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</si>
  <si>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</si>
  <si>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</si>
  <si>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</si>
  <si>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</si>
  <si>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</si>
  <si>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</si>
  <si>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</si>
  <si>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</si>
  <si>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</si>
  <si>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</si>
  <si>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</si>
  <si>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</si>
  <si>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</si>
  <si>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</si>
  <si>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</si>
  <si>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</si>
  <si>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</si>
  <si>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</si>
  <si>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</si>
  <si>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</si>
  <si>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</si>
  <si>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</si>
  <si>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</si>
  <si>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</si>
  <si>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</si>
  <si>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</si>
  <si>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</si>
  <si>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</si>
  <si>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</si>
  <si>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</si>
  <si>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</si>
  <si>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</si>
  <si>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</si>
  <si>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</si>
  <si>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</si>
  <si>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</si>
  <si>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</si>
  <si>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</si>
  <si>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</si>
  <si>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</si>
  <si>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</si>
  <si>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</si>
  <si>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</si>
  <si>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</si>
  <si>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</si>
  <si>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</si>
  <si>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</si>
  <si>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</si>
  <si>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</si>
  <si>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</si>
  <si>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</si>
  <si>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</si>
  <si>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</si>
  <si>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</si>
  <si>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</si>
  <si>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</si>
  <si>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</si>
  <si>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</si>
  <si>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</si>
  <si>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</si>
  <si>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</si>
  <si>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</si>
  <si>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</si>
  <si>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</si>
  <si>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</si>
  <si>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</si>
  <si>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</si>
  <si>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</si>
  <si>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</si>
  <si>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</si>
  <si>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</si>
  <si>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</si>
  <si>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</si>
  <si>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</si>
  <si>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</si>
  <si>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</si>
  <si>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</si>
  <si>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</si>
  <si>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</si>
  <si>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</si>
  <si>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</si>
  <si>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</si>
  <si>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</si>
  <si>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</si>
  <si>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</si>
  <si>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</si>
  <si>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</si>
  <si>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</si>
  <si>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</si>
  <si>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</si>
  <si>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</si>
  <si>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</si>
  <si>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</si>
  <si>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</si>
  <si>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</si>
  <si>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</si>
  <si>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</si>
  <si>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</si>
  <si>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</si>
  <si>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</si>
  <si>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</si>
  <si>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</si>
  <si>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</si>
  <si>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</si>
  <si>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</si>
  <si>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</si>
  <si>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</si>
  <si>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</si>
  <si>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</si>
  <si>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</si>
  <si>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</si>
  <si>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</si>
  <si>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</si>
  <si>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</si>
  <si>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</si>
  <si>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</si>
  <si>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</si>
  <si>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</si>
  <si>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</si>
  <si>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</si>
  <si>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</si>
  <si>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</si>
  <si>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</si>
  <si>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</si>
  <si>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</si>
  <si>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</si>
  <si>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</si>
  <si>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</si>
  <si>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</si>
  <si>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</si>
  <si>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</si>
  <si>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</si>
  <si>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</si>
  <si>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</si>
  <si>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</si>
  <si>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</si>
  <si>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</si>
  <si>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</si>
  <si>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</si>
  <si>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</si>
  <si>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</si>
  <si>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</si>
  <si>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</si>
  <si>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</si>
  <si>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</si>
  <si>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</si>
  <si>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</si>
  <si>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</si>
  <si>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</si>
  <si>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</si>
  <si>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</si>
  <si>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</si>
  <si>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</si>
  <si>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</si>
  <si>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</si>
  <si>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</si>
  <si>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</si>
  <si>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</si>
  <si>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</si>
  <si>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</si>
  <si>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</si>
  <si>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</si>
  <si>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</si>
  <si>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</si>
  <si>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</si>
  <si>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</si>
  <si>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</si>
  <si>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</si>
  <si>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</si>
  <si>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</si>
  <si>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</si>
  <si>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</si>
  <si>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</si>
  <si>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</si>
  <si>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</si>
  <si>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</si>
  <si>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</si>
  <si>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</si>
  <si>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</si>
  <si>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</si>
  <si>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</si>
  <si>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</si>
  <si>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</si>
  <si>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</si>
  <si>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</si>
  <si>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</si>
  <si>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</si>
  <si>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</si>
  <si>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</si>
  <si>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</si>
  <si>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</si>
  <si>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</si>
  <si>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</si>
  <si>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</si>
  <si>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</si>
  <si>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</si>
  <si>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</si>
  <si>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</si>
  <si>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</si>
  <si>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</si>
  <si>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</si>
  <si>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</si>
  <si>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</si>
  <si>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</si>
  <si>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</si>
  <si>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</si>
  <si>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</si>
  <si>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</si>
  <si>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</si>
  <si>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</si>
  <si>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</si>
  <si>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</si>
  <si>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</si>
  <si>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</si>
  <si>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</si>
  <si>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</si>
  <si>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</si>
  <si>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</si>
  <si>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</si>
  <si>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</si>
  <si>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</si>
  <si>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</si>
  <si>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</si>
  <si>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</si>
  <si>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</si>
  <si>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</si>
  <si>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</si>
  <si>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</si>
  <si>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</si>
  <si>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</si>
  <si>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</si>
  <si>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</si>
  <si>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</si>
  <si>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</si>
  <si>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</si>
  <si>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</si>
  <si>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</si>
  <si>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</si>
  <si>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</si>
  <si>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</si>
  <si>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</si>
  <si>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</si>
  <si>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</si>
  <si>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</si>
  <si>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</si>
  <si>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</si>
  <si>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</si>
  <si>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</si>
  <si>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</si>
  <si>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</si>
  <si>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</si>
  <si>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</si>
  <si>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</si>
  <si>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</si>
  <si>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</si>
  <si>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</si>
  <si>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</si>
  <si>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</si>
  <si>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</si>
  <si>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</si>
  <si>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</si>
  <si>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</si>
  <si>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</si>
  <si>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</si>
  <si>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</si>
  <si>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</si>
  <si>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</si>
  <si>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</si>
  <si>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</si>
  <si>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</si>
  <si>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</si>
  <si>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</si>
  <si>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</si>
  <si>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</si>
  <si>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</si>
  <si>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</si>
  <si>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</si>
  <si>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</si>
  <si>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</si>
  <si>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</si>
  <si>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</si>
  <si>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</si>
  <si>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</si>
  <si>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</si>
  <si>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</si>
  <si>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</si>
  <si>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</si>
  <si>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</si>
  <si>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</si>
  <si>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</si>
  <si>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</si>
  <si>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</si>
  <si>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</si>
  <si>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</si>
  <si>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</si>
  <si>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</si>
  <si>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</si>
  <si>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</si>
  <si>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</si>
  <si>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</si>
  <si>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</si>
  <si>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</si>
  <si>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</si>
  <si>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</si>
  <si>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</si>
  <si>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</si>
  <si>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</si>
  <si>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</si>
  <si>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</si>
  <si>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</si>
  <si>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</si>
  <si>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</si>
  <si>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</si>
  <si>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</si>
  <si>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</si>
  <si>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</si>
  <si>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</si>
  <si>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</si>
  <si>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</si>
  <si>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</si>
  <si>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</si>
  <si>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</si>
  <si>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</si>
  <si>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</si>
  <si>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</si>
  <si>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</si>
  <si>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</si>
  <si>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</si>
  <si>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</si>
  <si>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</si>
  <si>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</si>
  <si>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</si>
  <si>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</si>
  <si>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</si>
  <si>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</si>
  <si>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</si>
  <si>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</si>
  <si>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</si>
  <si>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</si>
  <si>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</si>
  <si>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</si>
  <si>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</si>
  <si>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</si>
  <si>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</si>
  <si>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</si>
  <si>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</si>
  <si>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</si>
  <si>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</si>
  <si>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</si>
  <si>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</si>
  <si>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</si>
  <si>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</si>
  <si>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</si>
  <si>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</si>
  <si>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</si>
  <si>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</si>
  <si>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</si>
  <si>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</si>
  <si>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</si>
  <si>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</si>
  <si>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</si>
  <si>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</si>
  <si>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</si>
  <si>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</si>
  <si>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</si>
  <si>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</si>
  <si>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</si>
  <si>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</si>
  <si>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</si>
  <si>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</si>
  <si>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</si>
  <si>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</si>
  <si>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</si>
  <si>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</si>
  <si>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</si>
  <si>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</si>
  <si>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</si>
  <si>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</si>
  <si>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</si>
  <si>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</si>
  <si>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</si>
  <si>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</si>
  <si>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</si>
  <si>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</si>
  <si>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</si>
  <si>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</si>
  <si>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</si>
  <si>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</si>
  <si>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</si>
  <si>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</si>
  <si>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</si>
  <si>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</si>
  <si>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</si>
  <si>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</si>
  <si>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</si>
  <si>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</si>
  <si>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</si>
  <si>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</si>
  <si>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</si>
  <si>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</si>
  <si>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</si>
  <si>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</si>
  <si>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</si>
  <si>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</si>
  <si>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</si>
  <si>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</si>
  <si>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</si>
  <si>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</si>
  <si>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</si>
  <si>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</si>
  <si>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</si>
  <si>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</si>
  <si>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</si>
  <si>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</si>
  <si>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</si>
  <si>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</si>
  <si>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</si>
  <si>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</si>
  <si>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</si>
  <si>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</si>
  <si>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</si>
  <si>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</si>
  <si>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</si>
  <si>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</si>
  <si>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</si>
  <si>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</si>
  <si>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</si>
  <si>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</si>
  <si>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</si>
  <si>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</si>
  <si>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</si>
  <si>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</si>
  <si>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</si>
  <si>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</si>
  <si>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</si>
  <si>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</si>
  <si>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</si>
  <si>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</si>
  <si>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</si>
  <si>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</si>
  <si>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</si>
  <si>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</si>
  <si>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</si>
  <si>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</si>
  <si>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</si>
  <si>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</si>
  <si>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</si>
  <si>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</si>
  <si>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</si>
  <si>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</si>
  <si>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</si>
  <si>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</si>
  <si>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</si>
  <si>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</si>
  <si>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</si>
  <si>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</si>
  <si>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</si>
  <si>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</si>
  <si>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</si>
  <si>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</si>
  <si>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</si>
  <si>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</si>
  <si>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</si>
  <si>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</si>
  <si>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</si>
  <si>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</si>
  <si>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</si>
  <si>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</si>
  <si>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</si>
  <si>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</si>
  <si>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</si>
  <si>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</si>
  <si>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</si>
  <si>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</si>
  <si>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</si>
  <si>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</si>
  <si>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</si>
  <si>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</si>
  <si>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</si>
  <si>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</si>
  <si>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</si>
  <si>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</si>
  <si>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</si>
  <si>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</si>
  <si>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</si>
  <si>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</si>
  <si>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</si>
  <si>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</si>
  <si>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</si>
  <si>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</si>
  <si>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</si>
  <si>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</si>
  <si>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</si>
  <si>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</si>
  <si>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</si>
  <si>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</si>
  <si>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</si>
  <si>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</si>
  <si>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</si>
  <si>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</si>
  <si>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</si>
  <si>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</si>
  <si>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</si>
  <si>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</si>
  <si>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</si>
  <si>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</si>
  <si>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</si>
  <si>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</si>
  <si>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</si>
  <si>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</si>
  <si>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</si>
  <si>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</si>
  <si>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</si>
  <si>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</si>
  <si>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</si>
  <si>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</si>
  <si>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</si>
  <si>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</si>
  <si>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</si>
  <si>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</si>
  <si>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</si>
  <si>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</si>
  <si>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</si>
  <si>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</si>
  <si>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</si>
  <si>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</si>
  <si>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</si>
  <si>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</si>
  <si>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</si>
  <si>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</si>
  <si>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</si>
  <si>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</si>
  <si>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</si>
  <si>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</si>
  <si>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</si>
  <si>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</si>
  <si>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</si>
  <si>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</si>
  <si>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</si>
  <si>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</si>
  <si>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</si>
  <si>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</si>
  <si>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</si>
  <si>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</si>
  <si>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</si>
  <si>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</si>
  <si>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</si>
  <si>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</si>
  <si>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</si>
  <si>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</si>
  <si>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</si>
  <si>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</si>
  <si>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</si>
  <si>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</si>
  <si>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</si>
  <si>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</si>
  <si>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</si>
  <si>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</si>
  <si>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</si>
  <si>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</si>
  <si>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</si>
  <si>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</si>
  <si>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</si>
  <si>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</si>
  <si>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</si>
  <si>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</si>
  <si>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</si>
  <si>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</si>
  <si>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</si>
  <si>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</si>
  <si>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</si>
  <si>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</si>
  <si>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</si>
  <si>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</si>
  <si>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</si>
  <si>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</si>
  <si>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</si>
  <si>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</si>
  <si>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</si>
  <si>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</si>
  <si>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</si>
  <si>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</si>
  <si>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</si>
  <si>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</si>
  <si>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</si>
  <si>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</si>
  <si>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</si>
  <si>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</si>
  <si>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</si>
  <si>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</si>
  <si>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</si>
  <si>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</si>
  <si>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</si>
  <si>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</si>
  <si>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</si>
  <si>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</si>
  <si>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</si>
  <si>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</si>
  <si>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</si>
  <si>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</si>
  <si>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</si>
  <si>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</si>
  <si>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</si>
  <si>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</si>
  <si>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</si>
  <si>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</si>
  <si>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</si>
  <si>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</si>
  <si>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</si>
  <si>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</si>
  <si>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</si>
  <si>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</si>
  <si>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</si>
  <si>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</si>
  <si>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</si>
  <si>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</si>
  <si>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</si>
  <si>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</si>
  <si>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</si>
  <si>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</si>
  <si>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</si>
  <si>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</si>
  <si>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</si>
  <si>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</si>
  <si>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</si>
  <si>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</si>
  <si>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</si>
  <si>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</si>
  <si>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</si>
  <si>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</si>
  <si>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</si>
  <si>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</si>
  <si>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</si>
  <si>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</si>
  <si>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</si>
  <si>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</si>
  <si>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</si>
  <si>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</si>
  <si>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</si>
  <si>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</si>
  <si>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</si>
  <si>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</si>
  <si>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</si>
  <si>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</si>
  <si>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</si>
  <si>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</si>
  <si>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</si>
  <si>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</si>
  <si>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</si>
  <si>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</si>
  <si>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</si>
  <si>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</si>
  <si>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</si>
  <si>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</si>
  <si>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</si>
  <si>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</si>
  <si>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</si>
  <si>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</si>
  <si>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</si>
  <si>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</si>
  <si>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</si>
  <si>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</si>
  <si>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</si>
  <si>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</si>
  <si>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</si>
  <si>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</si>
  <si>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</si>
  <si>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</si>
  <si>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</si>
  <si>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</si>
  <si>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</si>
  <si>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</si>
  <si>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</si>
  <si>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</si>
  <si>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</si>
  <si>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</si>
  <si>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</si>
  <si>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</si>
  <si>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</si>
  <si>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</si>
  <si>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</si>
  <si>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</si>
  <si>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</si>
  <si>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</si>
  <si>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</si>
  <si>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</si>
  <si>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</si>
  <si>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</si>
  <si>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</si>
  <si>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</si>
  <si>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</si>
  <si>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</si>
  <si>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</si>
  <si>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</si>
  <si>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</si>
  <si>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</si>
  <si>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</si>
  <si>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</si>
  <si>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</si>
  <si>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</si>
  <si>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</si>
  <si>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</si>
  <si>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</si>
  <si>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</si>
  <si>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</si>
  <si>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</si>
  <si>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</si>
  <si>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</si>
  <si>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</si>
  <si>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</si>
  <si>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</si>
  <si>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</si>
  <si>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</si>
  <si>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</si>
  <si>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</si>
  <si>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</si>
  <si>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</si>
  <si>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</si>
  <si>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</si>
  <si>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</si>
  <si>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</si>
  <si>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</si>
  <si>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</si>
  <si>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</si>
  <si>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</si>
  <si>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</si>
  <si>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</si>
  <si>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</si>
  <si>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</si>
  <si>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</si>
  <si>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</si>
  <si>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</si>
  <si>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</si>
  <si>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</si>
  <si>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</si>
  <si>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</si>
  <si>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</si>
  <si>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</si>
  <si>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</si>
  <si>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</si>
  <si>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</si>
  <si>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</si>
  <si>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</si>
  <si>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</si>
  <si>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</si>
  <si>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</si>
  <si>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</si>
  <si>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</si>
  <si>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</si>
  <si>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</si>
  <si>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</si>
  <si>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</si>
  <si>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</si>
  <si>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</si>
  <si>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</si>
  <si>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</si>
  <si>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</si>
  <si>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</si>
  <si>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</si>
  <si>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</si>
  <si>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</si>
  <si>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</si>
  <si>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</si>
  <si>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</si>
  <si>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</si>
  <si>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</si>
  <si>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</si>
  <si>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</si>
  <si>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</si>
  <si>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</si>
  <si>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</si>
  <si>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</si>
  <si>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</si>
  <si>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</si>
  <si>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</si>
  <si>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</si>
  <si>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</si>
  <si>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</si>
  <si>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</si>
  <si>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</si>
  <si>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</si>
  <si>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</si>
  <si>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</si>
  <si>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</si>
  <si>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</si>
  <si>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</si>
  <si>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</si>
  <si>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</si>
  <si>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</si>
  <si>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</si>
  <si>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</si>
  <si>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</si>
  <si>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</si>
  <si>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</si>
  <si>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</si>
  <si>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</si>
  <si>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</si>
  <si>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</si>
  <si>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</si>
  <si>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</si>
  <si>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</si>
  <si>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</si>
  <si>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</si>
  <si>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</si>
  <si>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</si>
  <si>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</si>
  <si>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</si>
  <si>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</si>
  <si>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</si>
  <si>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</si>
  <si>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</si>
  <si>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</si>
  <si>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</si>
  <si>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</si>
  <si>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</si>
  <si>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</si>
  <si>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</si>
  <si>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</si>
  <si>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</si>
  <si>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</si>
  <si>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</si>
  <si>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</si>
  <si>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</si>
  <si>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</si>
  <si>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</si>
  <si>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</si>
  <si>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</si>
  <si>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</si>
  <si>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</si>
  <si>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</si>
  <si>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</si>
  <si>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</si>
  <si>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</si>
  <si>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</si>
  <si>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</si>
  <si>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</si>
  <si>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</si>
  <si>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</si>
  <si>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</si>
  <si>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</si>
  <si>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</si>
  <si>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</si>
  <si>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</si>
  <si>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</si>
  <si>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</si>
  <si>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</si>
  <si>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</si>
  <si>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</si>
  <si>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</si>
  <si>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</si>
  <si>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</si>
  <si>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</si>
  <si>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</si>
  <si>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</si>
  <si>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</si>
  <si>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</si>
  <si>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</si>
  <si>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</si>
  <si>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</si>
  <si>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</si>
  <si>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</si>
  <si>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</si>
  <si>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</si>
  <si>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</si>
  <si>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</si>
  <si>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</si>
  <si>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</si>
  <si>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</si>
  <si>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</si>
  <si>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</si>
  <si>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</si>
  <si>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</si>
  <si>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</si>
  <si>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</si>
  <si>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</si>
  <si>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</si>
  <si>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</si>
  <si>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</si>
  <si>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</si>
  <si>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</si>
  <si>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</si>
  <si>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</si>
  <si>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</si>
  <si>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</si>
  <si>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</si>
  <si>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</si>
  <si>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</si>
  <si>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</si>
  <si>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</si>
  <si>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</si>
  <si>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</si>
  <si>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</si>
  <si>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</si>
  <si>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</si>
  <si>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</si>
  <si>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</si>
  <si>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</si>
  <si>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</si>
  <si>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</si>
  <si>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</si>
  <si>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</si>
  <si>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</si>
  <si>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</si>
  <si>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</si>
  <si>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</si>
  <si>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</si>
  <si>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</si>
  <si>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</si>
  <si>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</si>
  <si>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</si>
  <si>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</si>
  <si>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</si>
  <si>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</si>
  <si>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</si>
  <si>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</si>
  <si>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</si>
  <si>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</si>
  <si>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</si>
  <si>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</si>
  <si>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</si>
  <si>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</si>
  <si>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</si>
  <si>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</si>
  <si>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</si>
  <si>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</si>
  <si>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</si>
  <si>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</si>
  <si>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</si>
  <si>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</si>
  <si>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</si>
  <si>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</si>
  <si>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</si>
  <si>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</si>
  <si>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</si>
  <si>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</si>
  <si>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</si>
  <si>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</si>
  <si>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</si>
  <si>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</si>
  <si>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</si>
  <si>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</si>
  <si>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</si>
  <si>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</si>
  <si>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</si>
  <si>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</si>
  <si>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</si>
  <si>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</si>
  <si>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</si>
  <si>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</si>
  <si>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</si>
  <si>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</si>
  <si>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</si>
  <si>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</si>
  <si>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</si>
  <si>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</si>
  <si>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</si>
  <si>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</si>
  <si>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</si>
  <si>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</si>
  <si>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</si>
  <si>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</si>
  <si>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</si>
  <si>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</si>
  <si>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</si>
  <si>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</si>
  <si>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</si>
  <si>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</si>
  <si>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</si>
  <si>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</si>
  <si>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</si>
  <si>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</si>
  <si>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</si>
  <si>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</si>
  <si>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</si>
  <si>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</si>
  <si>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</si>
  <si>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</si>
  <si>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</si>
  <si>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</si>
  <si>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</si>
  <si>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</si>
  <si>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</si>
  <si>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</si>
  <si>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</si>
  <si>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</si>
  <si>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</si>
  <si>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</si>
  <si>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</si>
  <si>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</si>
  <si>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</si>
  <si>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</si>
  <si>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</si>
  <si>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</si>
  <si>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</si>
  <si>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</si>
  <si>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</si>
  <si>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</si>
  <si>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</si>
  <si>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</si>
  <si>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</si>
  <si>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</si>
  <si>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</si>
  <si>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</si>
  <si>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</si>
  <si>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</si>
  <si>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</si>
  <si>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</si>
  <si>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</si>
  <si>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</si>
  <si>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</si>
  <si>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</si>
  <si>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</si>
  <si>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</si>
  <si>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</si>
  <si>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</si>
  <si>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</si>
  <si>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</si>
  <si>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</si>
  <si>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</si>
  <si>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</si>
  <si>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</si>
  <si>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</si>
  <si>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</si>
  <si>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</si>
  <si>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</si>
  <si>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</si>
  <si>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</si>
  <si>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</si>
  <si>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</si>
  <si>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</si>
  <si>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</si>
  <si>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</si>
  <si>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</si>
  <si>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</si>
  <si>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</si>
  <si>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</si>
  <si>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</si>
  <si>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</si>
  <si>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</si>
  <si>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</si>
  <si>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</si>
  <si>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</si>
  <si>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</si>
  <si>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</si>
  <si>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</si>
  <si>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</si>
  <si>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</si>
  <si>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</si>
  <si>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</si>
  <si>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</si>
  <si>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</si>
  <si>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</si>
  <si>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</si>
  <si>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</si>
  <si>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</si>
  <si>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</si>
  <si>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</si>
  <si>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</si>
  <si>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</si>
  <si>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</si>
  <si>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</si>
  <si>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</si>
  <si>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</si>
  <si>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</si>
  <si>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</si>
  <si>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</si>
  <si>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</si>
  <si>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</si>
  <si>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</si>
  <si>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</si>
  <si>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</si>
  <si>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</si>
  <si>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</si>
  <si>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</si>
  <si>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</si>
  <si>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</si>
  <si>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</si>
  <si>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</si>
  <si>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</si>
  <si>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</si>
  <si>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</si>
  <si>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</si>
  <si>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</si>
  <si>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</si>
  <si>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</si>
  <si>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</si>
  <si>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</si>
  <si>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</si>
  <si>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</si>
  <si>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</si>
  <si>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</si>
  <si>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</si>
  <si>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</si>
  <si>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</si>
  <si>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</si>
  <si>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</si>
  <si>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</si>
  <si>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</si>
  <si>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</si>
  <si>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</si>
  <si>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</si>
  <si>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</si>
  <si>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</si>
  <si>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</si>
  <si>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</si>
  <si>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</si>
  <si>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</si>
  <si>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</si>
  <si>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</si>
  <si>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</si>
  <si>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</si>
  <si>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</si>
  <si>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</si>
  <si>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</si>
  <si>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</si>
  <si>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</si>
  <si>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</si>
  <si>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</si>
  <si>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</si>
  <si>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</si>
  <si>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</si>
  <si>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</si>
  <si>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</si>
  <si>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</si>
  <si>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</si>
  <si>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</si>
  <si>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</si>
  <si>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</si>
  <si>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</si>
  <si>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</si>
  <si>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</si>
  <si>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</si>
  <si>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</si>
  <si>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</si>
  <si>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</si>
  <si>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</si>
  <si>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</si>
  <si>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</si>
  <si>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</si>
  <si>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</si>
  <si>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</si>
  <si>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</si>
  <si>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</si>
  <si>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</si>
  <si>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</si>
  <si>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</si>
  <si>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</si>
  <si>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</si>
  <si>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</si>
  <si>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</si>
  <si>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</si>
  <si>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</si>
  <si>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</si>
  <si>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</si>
  <si>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</si>
  <si>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</si>
  <si>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</si>
  <si>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</si>
  <si>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</si>
  <si>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</si>
  <si>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</si>
  <si>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</si>
  <si>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</si>
  <si>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</si>
  <si>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</si>
  <si>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</si>
  <si>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</si>
  <si>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</si>
  <si>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</si>
  <si>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</si>
  <si>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</si>
  <si>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</si>
  <si>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</si>
  <si>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</si>
  <si>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</si>
  <si>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</si>
  <si>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</si>
  <si>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</si>
  <si>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</si>
  <si>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</si>
  <si>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</si>
  <si>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</si>
  <si>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</si>
  <si>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</si>
  <si>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</si>
  <si>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</si>
  <si>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</si>
  <si>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</si>
  <si>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</si>
  <si>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</si>
  <si>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</si>
  <si>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</si>
  <si>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</si>
  <si>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</si>
  <si>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</si>
  <si>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</si>
  <si>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</si>
  <si>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</si>
  <si>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</si>
  <si>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</si>
  <si>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</si>
  <si>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</si>
  <si>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</si>
  <si>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</si>
  <si>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</si>
  <si>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</si>
  <si>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</si>
  <si>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</si>
  <si>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</si>
  <si>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</si>
  <si>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</si>
  <si>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</si>
  <si>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</si>
  <si>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</si>
  <si>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</si>
  <si>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</si>
  <si>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</si>
  <si>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</si>
  <si>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</si>
  <si>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</si>
  <si>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</si>
  <si>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</si>
  <si>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</si>
  <si>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</si>
  <si>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</si>
  <si>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</si>
  <si>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</si>
  <si>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</si>
  <si>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</si>
  <si>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</si>
  <si>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</si>
  <si>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</si>
  <si>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</si>
  <si>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</si>
  <si>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</si>
  <si>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</si>
  <si>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</si>
  <si>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</si>
  <si>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</si>
  <si>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</si>
  <si>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</si>
  <si>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</si>
  <si>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</si>
  <si>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</si>
  <si>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</si>
  <si>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</si>
  <si>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</si>
  <si>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</si>
  <si>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</si>
  <si>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</si>
  <si>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</si>
  <si>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</si>
  <si>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</si>
  <si>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</si>
  <si>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</si>
  <si>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</si>
  <si>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</si>
  <si>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</si>
  <si>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</si>
  <si>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</si>
  <si>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</si>
  <si>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</si>
  <si>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</si>
  <si>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</si>
  <si>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</si>
  <si>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</si>
  <si>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</si>
  <si>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</si>
  <si>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</si>
  <si>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</si>
  <si>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</si>
  <si>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</si>
  <si>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</si>
  <si>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</si>
  <si>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</si>
  <si>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</si>
  <si>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</si>
  <si>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</si>
  <si>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</si>
  <si>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</si>
  <si>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</si>
  <si>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</si>
  <si>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</si>
  <si>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</si>
  <si>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</si>
  <si>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</si>
  <si>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</si>
  <si>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</si>
  <si>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</si>
  <si>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</si>
  <si>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</si>
  <si>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</si>
  <si>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</si>
  <si>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</si>
  <si>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</si>
  <si>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</si>
  <si>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</si>
  <si>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</si>
  <si>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</si>
  <si>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</si>
  <si>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</si>
  <si>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</si>
  <si>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</si>
  <si>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</si>
  <si>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</si>
  <si>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</si>
  <si>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</si>
  <si>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</si>
  <si>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</si>
  <si>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</si>
  <si>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</si>
  <si>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</si>
  <si>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</si>
  <si>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</si>
  <si>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</si>
  <si>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</si>
  <si>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</si>
  <si>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</si>
  <si>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</si>
  <si>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</si>
  <si>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</si>
  <si>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</si>
  <si>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</si>
  <si>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</si>
  <si>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</si>
  <si>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</si>
  <si>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</si>
  <si>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</si>
  <si>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</si>
  <si>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</si>
  <si>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</si>
  <si>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</si>
  <si>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</si>
  <si>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</si>
  <si>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</si>
  <si>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</si>
  <si>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</si>
  <si>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</si>
  <si>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</si>
  <si>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</si>
  <si>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</si>
  <si>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</si>
  <si>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</si>
  <si>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</si>
  <si>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</si>
  <si>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</si>
  <si>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</si>
  <si>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</si>
  <si>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</si>
  <si>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</si>
  <si>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</si>
  <si>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</si>
  <si>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</si>
  <si>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</si>
  <si>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</si>
  <si>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</si>
  <si>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</si>
  <si>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</si>
  <si>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</si>
  <si>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</si>
  <si>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</si>
  <si>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</si>
  <si>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</si>
  <si>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</si>
  <si>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</si>
  <si>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</si>
  <si>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</si>
  <si>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</si>
  <si>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</si>
  <si>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</si>
  <si>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</si>
  <si>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</si>
  <si>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</si>
  <si>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</si>
  <si>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</si>
  <si>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</si>
  <si>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</si>
  <si>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</si>
  <si>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</si>
  <si>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</si>
  <si>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</si>
  <si>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</si>
  <si>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</si>
  <si>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</si>
  <si>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</si>
  <si>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</si>
  <si>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</si>
  <si>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</si>
  <si>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</si>
  <si>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</si>
  <si>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</si>
  <si>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</si>
  <si>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</si>
  <si>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</si>
  <si>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</si>
  <si>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</si>
  <si>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</si>
  <si>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</si>
  <si>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</si>
  <si>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</si>
  <si>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</si>
  <si>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</si>
  <si>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</si>
  <si>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</si>
  <si>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</si>
  <si>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</si>
  <si>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</si>
  <si>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</si>
  <si>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</si>
  <si>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</si>
  <si>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</si>
  <si>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</si>
  <si>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</si>
  <si>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</si>
  <si>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</si>
  <si>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</si>
  <si>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</si>
  <si>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</si>
  <si>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</si>
  <si>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</si>
  <si>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</si>
  <si>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</si>
  <si>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</si>
  <si>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</si>
  <si>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</si>
  <si>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</si>
  <si>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</si>
  <si>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</si>
  <si>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</si>
  <si>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</si>
  <si>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</si>
  <si>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</si>
  <si>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</si>
  <si>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</si>
  <si>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</si>
  <si>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</si>
  <si>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</si>
  <si>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</si>
  <si>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</si>
  <si>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</si>
  <si>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</si>
  <si>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</si>
  <si>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</si>
  <si>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</si>
  <si>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</si>
  <si>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</si>
  <si>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</si>
  <si>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</si>
  <si>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</si>
  <si>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</si>
  <si>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</si>
  <si>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</si>
  <si>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</si>
  <si>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</si>
  <si>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</si>
  <si>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</si>
  <si>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</si>
  <si>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</si>
  <si>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</si>
  <si>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</si>
  <si>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</si>
  <si>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</si>
  <si>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</si>
  <si>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</si>
  <si>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</si>
  <si>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</si>
  <si>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</si>
  <si>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</si>
  <si>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</si>
  <si>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</si>
  <si>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</si>
  <si>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</si>
  <si>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</si>
  <si>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</si>
  <si>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</si>
  <si>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</si>
  <si>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</si>
  <si>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</si>
  <si>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</si>
  <si>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</si>
  <si>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</si>
  <si>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</si>
  <si>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</si>
  <si>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</si>
  <si>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</si>
  <si>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</si>
  <si>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</si>
  <si>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</si>
  <si>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</si>
  <si>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</si>
  <si>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</si>
  <si>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</si>
  <si>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</si>
  <si>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</si>
  <si>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</si>
  <si>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</si>
  <si>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</si>
  <si>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</si>
  <si>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</si>
  <si>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</si>
  <si>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</si>
  <si>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</si>
  <si>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</si>
  <si>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</si>
  <si>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</si>
  <si>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</si>
  <si>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</si>
  <si>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</si>
  <si>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</si>
  <si>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</si>
  <si>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</si>
  <si>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</si>
  <si>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</si>
  <si>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</si>
  <si>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</si>
  <si>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</si>
  <si>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</si>
  <si>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</si>
  <si>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</si>
  <si>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</si>
  <si>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</si>
  <si>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</si>
  <si>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</si>
  <si>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</si>
  <si>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</si>
  <si>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</si>
  <si>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</si>
  <si>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</si>
  <si>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</si>
  <si>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</si>
  <si>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</si>
  <si>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</si>
  <si>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</si>
  <si>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</si>
  <si>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</si>
  <si>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</si>
  <si>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</si>
  <si>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</si>
  <si>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</si>
  <si>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</si>
  <si>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</si>
  <si>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</si>
  <si>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</si>
  <si>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</si>
  <si>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</si>
  <si>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</si>
  <si>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</si>
  <si>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</si>
  <si>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</si>
  <si>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</si>
  <si>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</si>
  <si>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</si>
  <si>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</si>
  <si>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</si>
  <si>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</si>
  <si>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</si>
  <si>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</si>
  <si>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</si>
  <si>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</si>
  <si>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</si>
  <si>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</si>
  <si>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</si>
  <si>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</si>
  <si>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</si>
  <si>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</si>
  <si>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</si>
  <si>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</si>
  <si>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</si>
  <si>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</si>
  <si>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</si>
  <si>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</si>
  <si>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</si>
  <si>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</si>
  <si>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</si>
  <si>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</si>
  <si>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</si>
  <si>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</si>
  <si>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</si>
  <si>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</si>
  <si>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</si>
  <si>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</si>
  <si>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</si>
  <si>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</si>
  <si>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</si>
  <si>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</si>
  <si>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</si>
  <si>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</si>
  <si>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</si>
  <si>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</si>
  <si>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</si>
  <si>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</si>
  <si>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</si>
  <si>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</si>
  <si>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</si>
  <si>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</si>
  <si>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</si>
  <si>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</si>
  <si>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</si>
  <si>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</si>
  <si>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</si>
  <si>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</si>
  <si>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</si>
  <si>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</si>
  <si>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</si>
  <si>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</si>
  <si>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</si>
  <si>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</si>
  <si>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</si>
  <si>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</si>
  <si>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</si>
  <si>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</si>
  <si>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</si>
  <si>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</si>
  <si>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</si>
  <si>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</si>
  <si>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</si>
  <si>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</si>
  <si>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</si>
  <si>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</si>
  <si>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</si>
  <si>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</si>
  <si>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</si>
  <si>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</si>
  <si>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</si>
  <si>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</si>
  <si>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</si>
  <si>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</si>
  <si>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</si>
  <si>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</si>
  <si>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</si>
  <si>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</si>
  <si>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</si>
  <si>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</si>
  <si>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</si>
  <si>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</si>
  <si>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</si>
  <si>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</si>
  <si>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</si>
  <si>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</si>
  <si>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</si>
  <si>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</si>
  <si>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</si>
  <si>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</si>
  <si>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</si>
  <si>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</si>
  <si>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</si>
  <si>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</si>
  <si>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</si>
  <si>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</si>
  <si>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</si>
  <si>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</si>
  <si>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</si>
  <si>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</si>
  <si>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</si>
  <si>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</si>
  <si>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</si>
  <si>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</si>
  <si>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</si>
  <si>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</si>
  <si>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</si>
  <si>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</si>
  <si>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</si>
  <si>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</si>
  <si>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</si>
  <si>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</si>
  <si>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</si>
  <si>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</si>
  <si>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</si>
  <si>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</si>
  <si>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</si>
  <si>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</si>
  <si>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</si>
  <si>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</si>
  <si>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</si>
  <si>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</si>
  <si>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</si>
  <si>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</si>
  <si>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</si>
  <si>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</si>
  <si>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</si>
  <si>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</si>
  <si>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</si>
  <si>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</si>
  <si>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</si>
  <si>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</si>
  <si>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</si>
  <si>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</si>
  <si>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</si>
  <si>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</si>
  <si>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</si>
  <si>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</si>
  <si>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</si>
  <si>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</si>
  <si>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</si>
  <si>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</si>
  <si>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</si>
  <si>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</si>
  <si>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</si>
  <si>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</si>
  <si>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</si>
  <si>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</si>
  <si>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</si>
  <si>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</si>
  <si>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</si>
  <si>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</si>
  <si>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</si>
  <si>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</si>
  <si>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</si>
  <si>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</si>
  <si>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</si>
  <si>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</si>
  <si>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</si>
  <si>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</si>
  <si>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</si>
  <si>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</si>
  <si>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</si>
  <si>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</si>
  <si>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</si>
  <si>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</si>
  <si>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</si>
  <si>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</si>
  <si>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</si>
  <si>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</si>
  <si>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</si>
  <si>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</si>
  <si>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</si>
  <si>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</si>
  <si>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</si>
  <si>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</si>
  <si>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</si>
  <si>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</si>
  <si>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</si>
  <si>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</si>
  <si>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</si>
  <si>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</si>
  <si>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</si>
  <si>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</si>
  <si>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</si>
  <si>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</si>
  <si>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</si>
  <si>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</si>
  <si>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</si>
  <si>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</si>
  <si>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</si>
  <si>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</si>
  <si>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</si>
  <si>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</si>
  <si>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</si>
  <si>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</si>
  <si>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</si>
  <si>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</si>
  <si>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</si>
  <si>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</si>
  <si>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</si>
  <si>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</si>
  <si>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</si>
  <si>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</si>
  <si>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</si>
  <si>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</si>
  <si>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</si>
  <si>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</si>
  <si>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</si>
  <si>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</si>
  <si>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</si>
  <si>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</si>
  <si>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</si>
  <si>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</si>
  <si>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</si>
  <si>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</si>
  <si>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</si>
  <si>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</si>
  <si>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</si>
  <si>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</si>
  <si>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</si>
  <si>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</si>
  <si>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</si>
  <si>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</si>
  <si>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</si>
  <si>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</si>
  <si>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</si>
  <si>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</si>
  <si>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</si>
  <si>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</si>
  <si>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</si>
  <si>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</si>
  <si>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</si>
  <si>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</si>
  <si>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</si>
  <si>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</si>
  <si>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</si>
  <si>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</si>
  <si>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</si>
  <si>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</si>
  <si>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</si>
  <si>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</si>
  <si>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</si>
  <si>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</si>
  <si>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</si>
  <si>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</si>
  <si>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</si>
  <si>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</si>
  <si>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</si>
  <si>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</si>
  <si>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</si>
  <si>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</si>
  <si>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</si>
  <si>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</si>
  <si>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</si>
  <si>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</si>
  <si>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</si>
  <si>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</si>
  <si>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</si>
  <si>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</si>
  <si>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</si>
  <si>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</si>
  <si>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</si>
  <si>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</si>
  <si>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</si>
  <si>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</si>
  <si>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</si>
  <si>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</si>
  <si>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</si>
  <si>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</si>
  <si>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</si>
  <si>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</si>
  <si>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</si>
  <si>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</si>
  <si>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</si>
  <si>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</si>
  <si>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</si>
  <si>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</si>
  <si>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</si>
  <si>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</si>
  <si>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</si>
  <si>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</si>
  <si>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</si>
  <si>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</si>
  <si>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</si>
  <si>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</si>
  <si>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</si>
  <si>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</si>
  <si>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</si>
  <si>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</si>
  <si>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</si>
  <si>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</si>
  <si>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</si>
  <si>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</si>
  <si>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</si>
  <si>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</si>
  <si>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</si>
  <si>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</si>
  <si>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</si>
  <si>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</si>
  <si>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</si>
  <si>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</si>
  <si>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</si>
  <si>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</si>
  <si>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</si>
  <si>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</si>
  <si>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</si>
  <si>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</si>
  <si>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</si>
  <si>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</si>
  <si>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</si>
  <si>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</si>
  <si>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</si>
  <si>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</si>
  <si>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</si>
  <si>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</si>
  <si>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</si>
  <si>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</si>
  <si>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</si>
  <si>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</si>
  <si>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</si>
  <si>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</si>
  <si>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</si>
  <si>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</si>
  <si>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</si>
  <si>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</si>
  <si>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</si>
  <si>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</si>
  <si>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</si>
  <si>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</si>
  <si>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</si>
  <si>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</si>
  <si>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</si>
  <si>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</si>
  <si>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</si>
  <si>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</si>
  <si>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</si>
  <si>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</si>
  <si>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</si>
  <si>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</si>
  <si>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</si>
  <si>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</si>
  <si>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</si>
  <si>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</si>
  <si>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</si>
  <si>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</si>
  <si>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</si>
  <si>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</si>
  <si>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</si>
  <si>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</si>
  <si>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</si>
  <si>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</si>
  <si>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</si>
  <si>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</si>
  <si>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</si>
  <si>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</si>
  <si>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</si>
  <si>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</si>
  <si>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</si>
  <si>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</si>
  <si>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</si>
  <si>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</si>
  <si>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</si>
  <si>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</si>
  <si>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</si>
  <si>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</si>
  <si>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</si>
  <si>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</si>
  <si>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</si>
  <si>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</si>
  <si>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</si>
  <si>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</si>
  <si>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</si>
  <si>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</si>
  <si>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</si>
  <si>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</si>
  <si>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</si>
  <si>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</si>
  <si>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</si>
  <si>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</si>
  <si>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</si>
  <si>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</si>
  <si>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</si>
  <si>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</si>
  <si>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</si>
  <si>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</si>
  <si>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</si>
  <si>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</si>
  <si>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</si>
  <si>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</si>
  <si>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</si>
  <si>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</si>
  <si>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</si>
  <si>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</si>
  <si>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</si>
  <si>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</si>
  <si>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</si>
  <si>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</si>
  <si>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</si>
  <si>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</si>
  <si>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</si>
  <si>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</si>
  <si>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</si>
  <si>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</si>
  <si>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</si>
  <si>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</si>
  <si>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</si>
  <si>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</si>
  <si>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</si>
  <si>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</si>
  <si>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</si>
  <si>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</si>
  <si>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</si>
  <si>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</si>
  <si>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</si>
  <si>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</si>
  <si>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</si>
  <si>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</si>
  <si>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</si>
  <si>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</si>
  <si>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</si>
  <si>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</si>
  <si>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</si>
  <si>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</si>
  <si>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</si>
  <si>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</si>
  <si>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</si>
  <si>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</si>
  <si>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</si>
  <si>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</si>
  <si>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</si>
  <si>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</si>
  <si>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</si>
  <si>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</si>
  <si>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</si>
  <si>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</si>
  <si>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</si>
  <si>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</si>
  <si>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</si>
  <si>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</si>
  <si>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</si>
  <si>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</si>
  <si>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</si>
  <si>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</si>
  <si>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</si>
  <si>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</si>
  <si>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</si>
  <si>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</si>
  <si>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</si>
  <si>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</si>
  <si>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</si>
  <si>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</si>
  <si>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</si>
  <si>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</si>
  <si>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</si>
  <si>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</si>
  <si>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</si>
  <si>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</si>
  <si>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</si>
  <si>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</si>
  <si>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</si>
  <si>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</si>
  <si>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</si>
  <si>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</si>
  <si>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</si>
  <si>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</si>
  <si>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</si>
  <si>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</si>
  <si>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</si>
  <si>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</si>
  <si>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</si>
  <si>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</si>
  <si>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</si>
  <si>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</si>
  <si>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</si>
  <si>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</si>
  <si>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</si>
  <si>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</si>
  <si>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</si>
  <si>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</si>
  <si>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</si>
  <si>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</si>
  <si>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</si>
  <si>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</si>
  <si>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</si>
  <si>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</si>
  <si>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</si>
  <si>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</si>
  <si>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</si>
  <si>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</si>
  <si>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</si>
  <si>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</si>
  <si>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</si>
  <si>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</si>
  <si>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</si>
  <si>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</si>
  <si>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</si>
  <si>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</si>
  <si>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</si>
  <si>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</si>
  <si>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</si>
  <si>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</si>
  <si>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</si>
  <si>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</si>
  <si>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</si>
  <si>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</si>
  <si>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</si>
  <si>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</si>
  <si>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</si>
  <si>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</si>
  <si>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</si>
  <si>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</si>
  <si>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</si>
  <si>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</si>
  <si>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</si>
  <si>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</si>
  <si>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</si>
  <si>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</si>
  <si>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</si>
  <si>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</si>
  <si>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</si>
  <si>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</si>
  <si>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</si>
  <si>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</si>
  <si>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</si>
  <si>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</si>
  <si>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</si>
  <si>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</si>
  <si>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</si>
  <si>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</si>
  <si>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</si>
  <si>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</si>
  <si>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</si>
  <si>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</si>
  <si>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</si>
  <si>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</si>
  <si>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</si>
  <si>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</si>
  <si>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</si>
  <si>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</si>
  <si>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</si>
  <si>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</si>
  <si>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</si>
  <si>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</si>
  <si>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</si>
  <si>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</si>
  <si>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</si>
  <si>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</si>
  <si>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</si>
  <si>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</si>
  <si>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</si>
  <si>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</si>
  <si>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</si>
  <si>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</si>
  <si>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</si>
  <si>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</si>
  <si>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</si>
  <si>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</si>
  <si>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</si>
  <si>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</si>
  <si>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</si>
  <si>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</si>
  <si>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</si>
  <si>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</si>
  <si>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</si>
  <si>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</si>
  <si>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</si>
  <si>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</si>
  <si>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</si>
  <si>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</si>
  <si>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</si>
  <si>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</si>
  <si>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</si>
  <si>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</si>
  <si>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</si>
  <si>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</si>
  <si>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</si>
  <si>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</si>
  <si>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</si>
  <si>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</si>
  <si>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</si>
  <si>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</si>
  <si>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</si>
  <si>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</si>
  <si>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</si>
  <si>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</si>
  <si>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</si>
  <si>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</si>
  <si>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</si>
  <si>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</si>
  <si>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</si>
  <si>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</si>
  <si>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</si>
  <si>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</si>
  <si>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</si>
  <si>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</si>
  <si>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</si>
  <si>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</si>
  <si>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</si>
  <si>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</si>
  <si>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</si>
  <si>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</si>
  <si>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</si>
  <si>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</si>
  <si>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</si>
  <si>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</si>
  <si>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</si>
  <si>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</si>
  <si>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</si>
  <si>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</si>
  <si>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</si>
  <si>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</si>
  <si>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</si>
  <si>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</si>
  <si>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</si>
  <si>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</si>
  <si>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</si>
  <si>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</si>
  <si>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</si>
  <si>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</si>
  <si>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</si>
  <si>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</si>
  <si>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</si>
  <si>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</si>
  <si>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</si>
  <si>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</si>
  <si>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</si>
  <si>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</si>
  <si>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</si>
  <si>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</si>
  <si>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</si>
  <si>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</si>
  <si>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</si>
  <si>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</si>
  <si>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</si>
  <si>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</si>
  <si>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</si>
  <si>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</si>
  <si>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</si>
  <si>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</si>
  <si>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</si>
  <si>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</si>
  <si>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</si>
  <si>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</si>
  <si>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</si>
  <si>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</si>
  <si>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</si>
  <si>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</si>
  <si>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</si>
  <si>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</si>
  <si>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</si>
  <si>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</si>
  <si>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</si>
  <si>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</si>
  <si>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</si>
  <si>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</si>
  <si>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</si>
  <si>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</si>
  <si>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</si>
  <si>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</si>
  <si>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</si>
  <si>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</si>
  <si>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</si>
  <si>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</si>
  <si>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</si>
  <si>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</si>
  <si>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</si>
  <si>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</si>
  <si>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</si>
  <si>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</si>
  <si>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</si>
  <si>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</si>
  <si>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</si>
  <si>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</si>
  <si>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</si>
  <si>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</si>
  <si>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</si>
  <si>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</si>
  <si>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</si>
  <si>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</si>
  <si>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</si>
  <si>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</si>
  <si>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</si>
  <si>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</si>
  <si>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</si>
  <si>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</si>
  <si>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</si>
  <si>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</si>
  <si>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</si>
  <si>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</si>
  <si>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</si>
  <si>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</si>
  <si>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</si>
  <si>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</si>
  <si>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</si>
  <si>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</si>
  <si>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</si>
  <si>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</si>
  <si>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</si>
  <si>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</si>
  <si>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</si>
  <si>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</si>
  <si>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</si>
  <si>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</si>
  <si>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</si>
  <si>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</si>
  <si>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</si>
  <si>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</si>
  <si>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</si>
  <si>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</si>
  <si>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</si>
  <si>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</si>
  <si>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</si>
  <si>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</si>
  <si>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</si>
  <si>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</si>
  <si>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</si>
  <si>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</si>
  <si>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</si>
  <si>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</si>
  <si>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</si>
  <si>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</si>
  <si>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</si>
  <si>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</si>
  <si>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</si>
  <si>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</si>
  <si>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</si>
  <si>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</si>
  <si>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</si>
  <si>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</si>
  <si>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</si>
  <si>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</si>
  <si>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</si>
  <si>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</si>
  <si>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</si>
  <si>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</si>
  <si>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</si>
  <si>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</si>
  <si>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</si>
  <si>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</si>
  <si>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</si>
  <si>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</si>
  <si>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</si>
  <si>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</si>
  <si>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</si>
  <si>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</si>
  <si>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</si>
  <si>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</si>
  <si>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</si>
  <si>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</si>
  <si>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</si>
  <si>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</si>
  <si>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</si>
  <si>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</si>
  <si>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</si>
  <si>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</si>
  <si>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</si>
  <si>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</si>
  <si>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</si>
  <si>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</si>
  <si>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</si>
  <si>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</si>
  <si>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</si>
  <si>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</si>
  <si>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</si>
  <si>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</si>
  <si>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</si>
  <si>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</si>
  <si>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</si>
  <si>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</si>
  <si>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</si>
  <si>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</si>
  <si>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</si>
  <si>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</si>
  <si>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</si>
  <si>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</si>
  <si>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</si>
  <si>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</si>
  <si>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</si>
  <si>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</si>
  <si>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</si>
  <si>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</si>
  <si>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</si>
  <si>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</si>
  <si>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</si>
  <si>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</si>
  <si>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</si>
  <si>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</si>
  <si>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</si>
  <si>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</si>
  <si>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</si>
  <si>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</si>
  <si>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</si>
  <si>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</si>
  <si>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</si>
  <si>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</si>
  <si>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</si>
  <si>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</si>
  <si>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</si>
  <si>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</si>
  <si>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</si>
  <si>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</si>
  <si>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</si>
  <si>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</si>
  <si>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</si>
  <si>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</si>
  <si>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</si>
  <si>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</si>
  <si>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</si>
  <si>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</si>
  <si>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</si>
  <si>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</si>
  <si>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</si>
  <si>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</si>
  <si>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</si>
  <si>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</si>
  <si>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</si>
  <si>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</si>
  <si>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</si>
  <si>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</si>
  <si>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</si>
  <si>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</si>
  <si>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</si>
  <si>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</si>
  <si>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</si>
  <si>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</si>
  <si>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</si>
  <si>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</si>
  <si>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</si>
  <si>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</si>
  <si>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</si>
  <si>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</si>
  <si>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</si>
  <si>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</si>
  <si>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</si>
  <si>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</si>
  <si>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</si>
  <si>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</si>
  <si>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</si>
  <si>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</si>
  <si>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</si>
  <si>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</si>
  <si>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</si>
  <si>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</si>
  <si>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</si>
  <si>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</si>
  <si>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</si>
  <si>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</si>
  <si>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</si>
  <si>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</si>
  <si>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</si>
  <si>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</si>
  <si>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</si>
  <si>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</si>
  <si>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</si>
  <si>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</si>
  <si>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</si>
  <si>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</si>
  <si>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</si>
  <si>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</si>
  <si>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</si>
  <si>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</si>
  <si>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</si>
  <si>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</si>
  <si>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</si>
  <si>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</si>
  <si>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</si>
  <si>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</si>
  <si>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</si>
  <si>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</si>
  <si>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</si>
  <si>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</si>
  <si>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</si>
  <si>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</si>
  <si>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</si>
  <si>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</si>
  <si>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</si>
  <si>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</si>
  <si>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</si>
  <si>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</si>
  <si>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</si>
  <si>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</si>
  <si>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</si>
  <si>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</si>
  <si>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</si>
  <si>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</si>
  <si>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</si>
  <si>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</si>
  <si>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</si>
  <si>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</si>
  <si>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</si>
  <si>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</si>
  <si>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</si>
  <si>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</si>
  <si>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</si>
  <si>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</si>
  <si>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</si>
  <si>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</si>
  <si>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</si>
  <si>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</si>
  <si>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</si>
  <si>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</si>
  <si>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</si>
  <si>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</si>
  <si>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</si>
  <si>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</si>
  <si>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</si>
  <si>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</si>
  <si>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</si>
  <si>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</si>
  <si>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</si>
  <si>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</si>
  <si>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</si>
  <si>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</si>
  <si>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</si>
  <si>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</si>
  <si>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</si>
  <si>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</si>
  <si>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</si>
  <si>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</si>
  <si>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</si>
  <si>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</si>
  <si>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</si>
  <si>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</si>
  <si>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</si>
  <si>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</si>
  <si>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</si>
  <si>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</si>
  <si>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</si>
  <si>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</si>
  <si>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</si>
  <si>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</si>
  <si>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</si>
  <si>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</si>
  <si>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</si>
  <si>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</si>
  <si>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</si>
  <si>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</si>
  <si>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</si>
  <si>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</si>
  <si>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</si>
  <si>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</si>
  <si>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</si>
  <si>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</si>
  <si>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</si>
  <si>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</si>
  <si>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</si>
  <si>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</si>
  <si>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</si>
  <si>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</si>
  <si>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</si>
  <si>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</si>
  <si>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</si>
  <si>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</si>
  <si>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</si>
  <si>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</si>
  <si>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</si>
  <si>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</si>
  <si>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</si>
  <si>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</si>
  <si>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</si>
  <si>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</si>
  <si>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</si>
  <si>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</si>
  <si>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</si>
  <si>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</si>
  <si>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</si>
  <si>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</si>
  <si>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</si>
  <si>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</si>
  <si>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</si>
  <si>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</si>
  <si>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</si>
  <si>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</si>
  <si>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</si>
  <si>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</si>
  <si>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</si>
  <si>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</si>
  <si>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</si>
  <si>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</si>
  <si>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</si>
  <si>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</si>
  <si>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</si>
  <si>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</si>
  <si>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</si>
  <si>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</si>
  <si>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</si>
  <si>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</si>
  <si>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</si>
  <si>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</si>
  <si>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</si>
  <si>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</si>
  <si>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</si>
  <si>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</si>
  <si>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</si>
  <si>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</si>
  <si>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</si>
  <si>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</si>
  <si>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</si>
  <si>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</si>
  <si>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</si>
  <si>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</si>
  <si>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</si>
  <si>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</si>
  <si>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</si>
  <si>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</si>
  <si>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</si>
  <si>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</si>
  <si>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</si>
  <si>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</si>
  <si>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</si>
  <si>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</si>
  <si>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</si>
  <si>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</si>
  <si>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</si>
  <si>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</si>
  <si>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</si>
  <si>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</si>
  <si>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</si>
  <si>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</si>
  <si>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</si>
  <si>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</si>
  <si>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</si>
  <si>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</si>
  <si>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</si>
  <si>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</si>
  <si>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</si>
  <si>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</si>
  <si>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</si>
  <si>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</si>
  <si>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</si>
  <si>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</si>
  <si>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</si>
  <si>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</si>
  <si>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</si>
  <si>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</si>
  <si>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</si>
  <si>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</si>
  <si>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</si>
  <si>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</si>
  <si>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</si>
  <si>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</si>
  <si>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</si>
  <si>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</si>
  <si>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</si>
  <si>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</si>
  <si>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</si>
  <si>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</si>
  <si>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</si>
  <si>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</si>
  <si>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</si>
  <si>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</si>
  <si>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</si>
  <si>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</si>
  <si>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</si>
  <si>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</si>
  <si>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</si>
  <si>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</si>
  <si>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</si>
  <si>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</si>
  <si>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</si>
  <si>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</si>
  <si>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</si>
  <si>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</si>
  <si>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</si>
  <si>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</si>
  <si>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</si>
  <si>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</si>
  <si>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</si>
  <si>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</si>
  <si>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</si>
  <si>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</si>
  <si>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</si>
  <si>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</si>
  <si>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</si>
  <si>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</si>
  <si>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</si>
  <si>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</si>
  <si>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</si>
  <si>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</si>
  <si>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</si>
  <si>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</si>
  <si>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</si>
  <si>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</si>
  <si>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</si>
  <si>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</si>
  <si>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</si>
  <si>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</si>
  <si>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</si>
  <si>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</si>
  <si>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</si>
  <si>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</si>
  <si>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</si>
  <si>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</si>
  <si>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</si>
  <si>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</si>
  <si>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</si>
  <si>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</si>
  <si>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</si>
  <si>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</si>
  <si>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</si>
  <si>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</si>
  <si>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</si>
  <si>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</si>
  <si>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</si>
  <si>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</si>
  <si>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</si>
  <si>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</si>
  <si>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</si>
  <si>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</si>
  <si>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</si>
  <si>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</si>
  <si>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</si>
  <si>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</si>
  <si>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</si>
  <si>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</si>
  <si>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</si>
  <si>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</si>
  <si>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</si>
  <si>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</si>
  <si>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</si>
  <si>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</si>
  <si>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</si>
  <si>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</si>
  <si>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</si>
  <si>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</si>
  <si>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</si>
  <si>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</si>
  <si>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</si>
  <si>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</si>
  <si>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</si>
  <si>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</si>
  <si>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</si>
  <si>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</si>
  <si>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</si>
  <si>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</si>
  <si>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</si>
  <si>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</si>
  <si>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</si>
  <si>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</si>
  <si>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</si>
  <si>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</si>
  <si>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</si>
  <si>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</si>
  <si>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</si>
  <si>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</si>
  <si>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</si>
  <si>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</si>
  <si>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</si>
  <si>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</si>
  <si>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</si>
  <si>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</si>
  <si>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</si>
  <si>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</si>
  <si>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</si>
  <si>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</si>
  <si>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</si>
  <si>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</si>
  <si>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</si>
  <si>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</si>
  <si>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</si>
  <si>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</si>
  <si>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</si>
  <si>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</si>
  <si>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</si>
  <si>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</si>
  <si>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</si>
  <si>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</si>
  <si>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</si>
  <si>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</si>
  <si>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</si>
  <si>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</si>
  <si>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</si>
  <si>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</si>
  <si>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</si>
  <si>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</si>
  <si>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</si>
  <si>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</si>
  <si>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</si>
  <si>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</si>
  <si>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</si>
  <si>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</si>
  <si>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</si>
  <si>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</si>
  <si>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</si>
  <si>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</si>
  <si>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</si>
  <si>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</si>
  <si>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</si>
  <si>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</si>
  <si>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</si>
  <si>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</si>
  <si>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</si>
  <si>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</si>
  <si>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</si>
  <si>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</si>
  <si>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</si>
  <si>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</si>
  <si>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</si>
  <si>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</si>
  <si>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</si>
  <si>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</si>
  <si>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</si>
  <si>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</si>
  <si>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</si>
  <si>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</si>
  <si>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</si>
  <si>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</si>
  <si>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</si>
  <si>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</si>
  <si>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</si>
  <si>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</si>
  <si>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</si>
  <si>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</si>
  <si>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</si>
  <si>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</si>
  <si>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</si>
  <si>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</si>
  <si>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</si>
  <si>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</si>
  <si>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</si>
  <si>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</si>
  <si>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</si>
  <si>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</si>
  <si>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</si>
  <si>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</si>
  <si>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</si>
  <si>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</si>
  <si>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</si>
  <si>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</si>
  <si>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</si>
  <si>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</si>
  <si>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</si>
  <si>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</si>
  <si>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</si>
  <si>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</si>
  <si>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</si>
  <si>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</si>
  <si>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</si>
  <si>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</si>
  <si>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</si>
  <si>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</si>
  <si>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</si>
  <si>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</si>
  <si>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</si>
  <si>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</si>
  <si>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</si>
  <si>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</si>
  <si>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</si>
  <si>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</si>
  <si>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</si>
  <si>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</si>
  <si>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</si>
  <si>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</si>
  <si>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</si>
  <si>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</si>
  <si>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</si>
  <si>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</si>
  <si>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</si>
  <si>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</si>
  <si>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</si>
  <si>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</si>
  <si>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</si>
  <si>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</si>
  <si>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</si>
  <si>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</si>
  <si>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</si>
  <si>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</si>
  <si>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</si>
  <si>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</si>
  <si>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</si>
  <si>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</si>
  <si>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</si>
  <si>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</si>
  <si>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</si>
  <si>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</si>
  <si>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</si>
  <si>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</si>
  <si>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</si>
  <si>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</si>
  <si>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</si>
  <si>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</si>
  <si>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</si>
  <si>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</si>
  <si>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</si>
  <si>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</si>
  <si>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</si>
  <si>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</si>
  <si>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</si>
  <si>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</si>
  <si>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</si>
  <si>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</si>
  <si>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</si>
  <si>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</si>
  <si>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</si>
  <si>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</si>
  <si>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</si>
  <si>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</si>
  <si>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</si>
  <si>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</si>
  <si>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</si>
  <si>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</si>
  <si>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</si>
  <si>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</si>
  <si>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</si>
  <si>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</si>
  <si>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</si>
  <si>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</si>
  <si>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</si>
  <si>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</si>
  <si>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</si>
  <si>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</si>
  <si>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</si>
  <si>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</si>
  <si>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</si>
  <si>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</si>
  <si>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</si>
  <si>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</si>
  <si>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</si>
  <si>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</si>
  <si>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</si>
  <si>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</si>
  <si>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</si>
  <si>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</si>
  <si>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</si>
  <si>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</si>
  <si>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</si>
  <si>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</si>
  <si>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</si>
  <si>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</si>
  <si>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</si>
  <si>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</si>
  <si>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</si>
  <si>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</si>
  <si>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</si>
  <si>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</si>
  <si>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</si>
  <si>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</si>
  <si>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</si>
  <si>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</si>
  <si>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</si>
  <si>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</si>
  <si>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</si>
  <si>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</si>
  <si>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</si>
  <si>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</si>
  <si>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</si>
  <si>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</si>
  <si>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</si>
  <si>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</si>
  <si>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</si>
  <si>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</si>
  <si>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</si>
  <si>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</si>
  <si>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</si>
  <si>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</si>
  <si>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</si>
  <si>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</si>
  <si>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</si>
  <si>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</si>
  <si>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</si>
  <si>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</si>
  <si>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</si>
  <si>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</si>
  <si>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</si>
  <si>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</si>
  <si>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</si>
  <si>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</si>
  <si>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</si>
  <si>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</si>
  <si>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</si>
  <si>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</si>
  <si>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</si>
  <si>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</si>
  <si>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</si>
  <si>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</si>
  <si>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</si>
  <si>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</si>
  <si>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</si>
  <si>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</si>
  <si>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</si>
  <si>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</si>
  <si>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</si>
  <si>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</si>
  <si>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</si>
  <si>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</si>
  <si>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</si>
  <si>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</si>
  <si>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</si>
  <si>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</si>
  <si>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</si>
  <si>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</si>
  <si>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</si>
  <si>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</si>
  <si>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</si>
  <si>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</si>
  <si>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</si>
  <si>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</si>
  <si>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</si>
  <si>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</si>
  <si>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</si>
  <si>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</si>
  <si>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</si>
  <si>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</si>
  <si>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</si>
  <si>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</si>
  <si>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</si>
  <si>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</si>
  <si>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</si>
  <si>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</si>
  <si>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</si>
  <si>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</si>
  <si>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</si>
  <si>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</si>
  <si>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</si>
  <si>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</si>
  <si>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</si>
  <si>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</si>
  <si>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</si>
  <si>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</si>
  <si>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</si>
  <si>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</si>
  <si>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</si>
  <si>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</si>
  <si>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</si>
  <si>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</si>
  <si>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</si>
  <si>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</si>
  <si>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</si>
  <si>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</si>
  <si>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</si>
  <si>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</si>
  <si>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</si>
  <si>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</si>
  <si>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</si>
  <si>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</si>
  <si>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</si>
  <si>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</si>
  <si>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</si>
  <si>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</si>
  <si>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</si>
  <si>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</si>
  <si>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</si>
  <si>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</si>
  <si>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</si>
  <si>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</si>
  <si>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</si>
  <si>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</si>
  <si>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</si>
  <si>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</si>
  <si>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</si>
  <si>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</si>
  <si>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</si>
  <si>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</si>
  <si>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</si>
  <si>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</si>
  <si>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</si>
  <si>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</si>
  <si>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</si>
  <si>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</si>
  <si>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</si>
  <si>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</si>
  <si>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</si>
  <si>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</si>
  <si>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</si>
  <si>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</si>
  <si>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</si>
  <si>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</si>
  <si>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</si>
  <si>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</si>
  <si>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</si>
  <si>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</si>
  <si>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</si>
  <si>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</si>
  <si>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</si>
  <si>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</si>
  <si>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</si>
  <si>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</si>
  <si>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</si>
  <si>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</si>
  <si>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</si>
  <si>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</si>
  <si>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</si>
  <si>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</si>
  <si>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</si>
  <si>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</si>
  <si>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</si>
  <si>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</si>
  <si>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</si>
  <si>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</si>
  <si>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</si>
  <si>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</si>
  <si>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</si>
  <si>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</si>
  <si>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</si>
  <si>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</si>
  <si>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</si>
  <si>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</si>
  <si>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</si>
  <si>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</si>
  <si>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</si>
  <si>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</si>
  <si>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</si>
  <si>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</si>
  <si>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</si>
  <si>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</si>
  <si>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</si>
  <si>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</si>
  <si>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</si>
  <si>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</si>
  <si>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</si>
  <si>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</si>
  <si>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</si>
  <si>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</si>
  <si>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</si>
  <si>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</si>
  <si>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</si>
  <si>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</si>
  <si>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</si>
  <si>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</si>
  <si>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</si>
  <si>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</si>
  <si>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</si>
  <si>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</si>
  <si>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</si>
  <si>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</si>
  <si>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</si>
  <si>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</si>
  <si>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</si>
  <si>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</si>
  <si>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</si>
  <si>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</si>
  <si>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</si>
  <si>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</si>
  <si>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</si>
  <si>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</si>
  <si>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</si>
  <si>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</si>
  <si>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</si>
  <si>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</si>
  <si>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</si>
  <si>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</si>
  <si>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</si>
  <si>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</si>
  <si>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</si>
  <si>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</si>
  <si>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</si>
  <si>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</si>
  <si>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</si>
  <si>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</si>
  <si>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</si>
  <si>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</si>
  <si>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</si>
  <si>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</si>
  <si>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</si>
  <si>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</si>
  <si>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</si>
  <si>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</si>
  <si>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</si>
  <si>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</si>
  <si>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</si>
  <si>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</si>
  <si>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</si>
  <si>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</si>
  <si>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</si>
  <si>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</si>
  <si>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</si>
  <si>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</si>
  <si>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</si>
  <si>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</si>
  <si>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</si>
  <si>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</si>
  <si>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</si>
  <si>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</si>
  <si>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</si>
  <si>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</si>
  <si>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</si>
  <si>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</si>
  <si>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</si>
  <si>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</si>
  <si>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</si>
  <si>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</si>
  <si>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</si>
  <si>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</si>
  <si>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</si>
  <si>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</si>
  <si>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</si>
  <si>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</si>
  <si>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</si>
  <si>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</si>
  <si>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</si>
  <si>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</si>
  <si>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</si>
  <si>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</si>
  <si>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</si>
  <si>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</si>
  <si>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</si>
  <si>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</si>
  <si>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</si>
  <si>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</si>
  <si>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</si>
  <si>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</si>
  <si>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</si>
  <si>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</si>
  <si>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</si>
  <si>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</si>
  <si>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</si>
  <si>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</si>
  <si>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</si>
  <si>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</si>
  <si>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</si>
  <si>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</si>
  <si>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</si>
  <si>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</si>
  <si>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</si>
  <si>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</si>
  <si>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</si>
  <si>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</si>
  <si>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</si>
  <si>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</si>
  <si>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</si>
  <si>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</si>
  <si>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</si>
  <si>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</si>
  <si>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</si>
  <si>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</si>
  <si>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</si>
  <si>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</si>
  <si>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</si>
  <si>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</si>
  <si>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</si>
  <si>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</si>
  <si>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</si>
  <si>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</si>
  <si>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</si>
  <si>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</si>
  <si>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</si>
  <si>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</si>
  <si>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</si>
  <si>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</si>
  <si>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</si>
  <si>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</si>
  <si>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</si>
  <si>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</si>
  <si>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</si>
  <si>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</si>
  <si>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</si>
  <si>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</si>
  <si>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</si>
  <si>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</si>
  <si>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</si>
  <si>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</si>
  <si>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</si>
  <si>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</si>
  <si>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</si>
  <si>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</si>
  <si>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</si>
  <si>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</si>
  <si>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</si>
  <si>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</si>
  <si>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</si>
  <si>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</si>
  <si>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</si>
  <si>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</si>
  <si>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</si>
  <si>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</si>
  <si>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</si>
  <si>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</si>
  <si>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</si>
  <si>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</si>
  <si>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</si>
  <si>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</si>
  <si>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</si>
  <si>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</si>
  <si>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</si>
  <si>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</si>
  <si>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</si>
  <si>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</si>
  <si>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</si>
  <si>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</si>
  <si>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</si>
  <si>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</si>
  <si>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</si>
  <si>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</si>
  <si>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</si>
  <si>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</si>
  <si>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</si>
  <si>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</si>
  <si>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</si>
  <si>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</si>
  <si>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</si>
  <si>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</si>
  <si>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</si>
  <si>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</si>
  <si>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</si>
  <si>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</si>
  <si>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</si>
  <si>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</si>
  <si>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</si>
  <si>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</si>
  <si>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</si>
  <si>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</si>
  <si>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</si>
  <si>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</si>
  <si>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</si>
  <si>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</si>
  <si>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</si>
  <si>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</si>
  <si>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</si>
  <si>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</si>
  <si>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</si>
  <si>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</si>
  <si>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</si>
  <si>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</si>
  <si>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</si>
  <si>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</si>
  <si>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</si>
  <si>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</si>
  <si>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</si>
  <si>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</si>
  <si>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</si>
  <si>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</si>
  <si>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</si>
  <si>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</si>
  <si>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</si>
  <si>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</si>
  <si>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</si>
  <si>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</si>
  <si>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</si>
  <si>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</si>
  <si>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</si>
  <si>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</si>
  <si>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</si>
  <si>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</si>
  <si>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</si>
  <si>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</si>
  <si>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</si>
  <si>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</si>
  <si>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</si>
  <si>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</si>
  <si>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</si>
  <si>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</si>
  <si>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</si>
  <si>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</si>
  <si>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</si>
  <si>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</si>
  <si>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</si>
  <si>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</si>
  <si>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</si>
  <si>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</si>
  <si>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</si>
  <si>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</si>
  <si>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</si>
  <si>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</si>
  <si>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</si>
  <si>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</si>
  <si>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</si>
  <si>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</si>
  <si>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</si>
  <si>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</si>
  <si>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</si>
  <si>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</si>
  <si>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</si>
  <si>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</si>
  <si>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</si>
  <si>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</si>
  <si>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</si>
  <si>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</si>
  <si>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</si>
  <si>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</si>
  <si>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</si>
  <si>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</si>
  <si>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</si>
  <si>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</si>
  <si>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</si>
  <si>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</si>
  <si>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</si>
  <si>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</si>
  <si>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</si>
  <si>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</si>
  <si>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</si>
  <si>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</si>
  <si>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</si>
  <si>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</si>
  <si>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</si>
  <si>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</si>
  <si>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</si>
  <si>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</si>
  <si>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</si>
  <si>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</si>
  <si>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</si>
  <si>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</si>
  <si>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</si>
  <si>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</si>
  <si>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</si>
  <si>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</si>
  <si>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</si>
  <si>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</si>
  <si>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</si>
  <si>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</si>
  <si>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</si>
  <si>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</si>
  <si>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</si>
  <si>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</si>
  <si>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</si>
  <si>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</si>
  <si>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</si>
  <si>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</si>
  <si>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</si>
  <si>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</si>
  <si>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</si>
  <si>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</si>
  <si>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</si>
  <si>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</si>
  <si>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</si>
  <si>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</si>
  <si>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</si>
  <si>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</si>
  <si>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</si>
  <si>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</si>
  <si>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</si>
  <si>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</si>
  <si>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</si>
  <si>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</si>
  <si>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</si>
  <si>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</si>
  <si>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</si>
  <si>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</si>
  <si>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</si>
  <si>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</si>
  <si>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</si>
  <si>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</si>
  <si>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</si>
  <si>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</si>
  <si>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</si>
  <si>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</si>
  <si>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</si>
  <si>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</si>
  <si>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</si>
  <si>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</si>
  <si>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</si>
  <si>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</si>
  <si>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</si>
  <si>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</si>
  <si>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</si>
  <si>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</si>
  <si>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</si>
  <si>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</si>
  <si>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</si>
  <si>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</si>
  <si>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</si>
  <si>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</si>
  <si>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</si>
  <si>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</si>
  <si>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</si>
  <si>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</si>
  <si>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</si>
  <si>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</si>
  <si>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</si>
  <si>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</si>
  <si>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</si>
  <si>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</si>
  <si>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</si>
  <si>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</si>
  <si>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</si>
  <si>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</si>
  <si>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</si>
  <si>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</si>
  <si>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</si>
  <si>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</si>
  <si>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</si>
  <si>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</si>
  <si>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</si>
  <si>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</si>
  <si>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</si>
  <si>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</si>
  <si>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</si>
  <si>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</si>
  <si>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</si>
  <si>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</si>
  <si>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</si>
  <si>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</si>
  <si>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</si>
  <si>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</si>
  <si>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</si>
  <si>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</si>
  <si>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</si>
  <si>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</si>
  <si>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</si>
  <si>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</si>
  <si>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</si>
  <si>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</si>
  <si>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</si>
  <si>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</si>
  <si>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</si>
  <si>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</si>
  <si>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</si>
  <si>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</si>
  <si>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</si>
  <si>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</si>
  <si>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</si>
  <si>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</si>
  <si>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</si>
  <si>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</si>
  <si>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</si>
  <si>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</si>
  <si>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</si>
  <si>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</si>
  <si>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</si>
  <si>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</si>
  <si>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</si>
  <si>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</si>
  <si>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</si>
  <si>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</si>
  <si>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</si>
  <si>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</si>
  <si>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</si>
  <si>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</si>
  <si>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</si>
  <si>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</si>
  <si>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</si>
  <si>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</si>
  <si>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</si>
  <si>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</si>
  <si>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</si>
  <si>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</si>
  <si>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</si>
  <si>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</si>
  <si>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</si>
  <si>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</si>
  <si>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</si>
  <si>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</si>
  <si>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</si>
  <si>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</si>
  <si>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</si>
  <si>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</si>
  <si>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</si>
  <si>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</si>
  <si>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</si>
  <si>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</si>
  <si>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</si>
  <si>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</si>
  <si>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</si>
  <si>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</si>
  <si>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</si>
  <si>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</si>
  <si>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</si>
  <si>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</si>
  <si>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</si>
  <si>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</si>
  <si>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</si>
  <si>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</si>
  <si>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</si>
  <si>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</si>
  <si>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</si>
  <si>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</si>
  <si>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</si>
  <si>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</si>
  <si>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</si>
  <si>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</si>
  <si>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</si>
  <si>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</si>
  <si>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</si>
  <si>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</si>
  <si>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</si>
  <si>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</si>
  <si>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</si>
  <si>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</si>
  <si>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</si>
  <si>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</si>
  <si>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</si>
  <si>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</si>
  <si>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</si>
  <si>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</si>
  <si>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</si>
  <si>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</si>
  <si>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</si>
  <si>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</si>
  <si>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</si>
  <si>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</si>
  <si>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</si>
  <si>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</si>
  <si>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</si>
  <si>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</si>
  <si>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</si>
  <si>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</si>
  <si>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</si>
  <si>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</si>
  <si>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</si>
  <si>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</si>
  <si>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</si>
  <si>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</si>
  <si>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</si>
  <si>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</si>
  <si>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</si>
  <si>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</si>
  <si>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</si>
  <si>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</si>
  <si>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</si>
  <si>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</si>
  <si>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</si>
  <si>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</si>
  <si>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</si>
  <si>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</si>
  <si>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</si>
  <si>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</si>
  <si>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</si>
  <si>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</si>
  <si>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</si>
  <si>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</si>
  <si>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</si>
  <si>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</si>
  <si>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</si>
  <si>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</si>
  <si>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</si>
  <si>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</si>
  <si>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</si>
  <si>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</si>
  <si>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</si>
  <si>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</si>
  <si>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</si>
  <si>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</si>
  <si>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</si>
  <si>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</si>
  <si>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</si>
  <si>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</si>
  <si>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</si>
  <si>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</si>
  <si>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</si>
  <si>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</si>
  <si>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</si>
  <si>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</si>
  <si>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</si>
  <si>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</si>
  <si>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</si>
  <si>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</si>
  <si>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</si>
  <si>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</si>
  <si>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</si>
  <si>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</si>
  <si>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</si>
  <si>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</si>
  <si>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</si>
  <si>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</si>
  <si>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</si>
  <si>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</si>
  <si>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</si>
  <si>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</si>
  <si>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</si>
  <si>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</si>
  <si>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</si>
  <si>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</si>
  <si>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</si>
  <si>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</si>
  <si>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</si>
  <si>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</si>
  <si>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</si>
  <si>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</si>
  <si>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</si>
  <si>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</si>
  <si>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</si>
  <si>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</si>
  <si>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</si>
  <si>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</si>
  <si>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</si>
  <si>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</si>
  <si>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</si>
  <si>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</si>
  <si>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</si>
  <si>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</si>
  <si>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</si>
  <si>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</si>
  <si>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</si>
  <si>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</si>
  <si>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</si>
  <si>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</si>
  <si>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</si>
  <si>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</si>
  <si>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</si>
  <si>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</si>
  <si>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</si>
  <si>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</si>
  <si>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</si>
  <si>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</si>
  <si>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</si>
  <si>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</si>
  <si>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</si>
  <si>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</si>
  <si>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</si>
  <si>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</si>
  <si>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</si>
  <si>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</si>
  <si>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</si>
  <si>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</si>
  <si>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</si>
  <si>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</si>
  <si>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</si>
  <si>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</si>
  <si>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</si>
  <si>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</si>
  <si>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</si>
  <si>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</si>
  <si>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</si>
  <si>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</si>
  <si>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</si>
  <si>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</si>
  <si>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</si>
  <si>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</si>
  <si>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</si>
  <si>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</si>
  <si>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</si>
  <si>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</si>
  <si>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</si>
  <si>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</si>
  <si>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</si>
  <si>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</si>
  <si>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</si>
  <si>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</si>
  <si>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</si>
  <si>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</si>
  <si>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</si>
  <si>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</si>
  <si>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</si>
  <si>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</si>
  <si>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</si>
  <si>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</si>
  <si>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</si>
  <si>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</si>
  <si>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</si>
  <si>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</si>
  <si>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</si>
  <si>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</si>
  <si>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</si>
  <si>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</si>
  <si>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</si>
  <si>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</si>
  <si>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</si>
  <si>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</si>
  <si>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</si>
  <si>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</si>
  <si>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</si>
  <si>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</si>
  <si>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</si>
  <si>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</si>
  <si>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</si>
  <si>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</si>
  <si>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</si>
  <si>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</si>
  <si>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</si>
  <si>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</si>
  <si>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</si>
  <si>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</si>
  <si>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</si>
  <si>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</si>
  <si>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</si>
  <si>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</si>
  <si>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</si>
  <si>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</si>
  <si>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</si>
  <si>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</si>
  <si>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</si>
  <si>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</si>
  <si>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</si>
  <si>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</si>
  <si>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</si>
  <si>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</si>
  <si>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</si>
  <si>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</si>
  <si>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</si>
  <si>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</si>
  <si>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</si>
  <si>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</si>
  <si>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</si>
  <si>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</si>
  <si>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</si>
  <si>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</si>
  <si>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</si>
  <si>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</si>
  <si>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</si>
  <si>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</si>
  <si>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</si>
  <si>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</si>
  <si>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</si>
  <si>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</si>
  <si>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</si>
  <si>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</si>
  <si>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</si>
  <si>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</si>
  <si>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</si>
  <si>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</si>
  <si>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</si>
  <si>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</si>
  <si>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</si>
  <si>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</si>
  <si>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</si>
  <si>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</si>
  <si>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</si>
  <si>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</si>
  <si>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</si>
  <si>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</si>
  <si>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</si>
  <si>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</si>
  <si>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</si>
  <si>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</si>
  <si>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</si>
  <si>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</si>
  <si>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</si>
  <si>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</si>
  <si>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</si>
  <si>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</si>
  <si>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</si>
  <si>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</si>
  <si>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</si>
  <si>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</si>
  <si>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</si>
  <si>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</si>
  <si>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</si>
  <si>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</si>
  <si>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</si>
  <si>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</si>
  <si>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</si>
  <si>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</si>
  <si>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</si>
  <si>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</si>
  <si>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</si>
  <si>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</si>
  <si>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</si>
  <si>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</si>
  <si>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</si>
  <si>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</si>
  <si>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</si>
  <si>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</si>
  <si>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</si>
  <si>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</si>
  <si>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</si>
  <si>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</si>
  <si>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</si>
  <si>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</si>
  <si>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</si>
  <si>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</si>
  <si>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</si>
  <si>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</si>
  <si>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</si>
  <si>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</si>
  <si>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</si>
  <si>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</si>
  <si>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</si>
  <si>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</si>
  <si>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</si>
  <si>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</si>
  <si>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</si>
  <si>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</si>
  <si>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</si>
  <si>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</si>
  <si>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</si>
  <si>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</si>
  <si>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</si>
  <si>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</si>
  <si>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</si>
  <si>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</si>
  <si>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</si>
  <si>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</si>
  <si>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</si>
  <si>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</si>
  <si>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</si>
  <si>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</si>
  <si>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</si>
  <si>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</si>
  <si>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</si>
  <si>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</si>
  <si>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</si>
  <si>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</si>
  <si>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</si>
  <si>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</si>
  <si>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</si>
  <si>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</si>
  <si>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</si>
  <si>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</si>
  <si>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</si>
  <si>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</si>
  <si>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</si>
  <si>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</si>
  <si>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</si>
  <si>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</si>
  <si>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</si>
  <si>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</si>
  <si>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</si>
  <si>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</si>
  <si>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</si>
  <si>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</si>
  <si>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</si>
  <si>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</si>
  <si>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</si>
  <si>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</si>
  <si>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</si>
  <si>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</si>
  <si>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</si>
  <si>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</si>
  <si>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</si>
  <si>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</si>
  <si>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</si>
  <si>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</si>
  <si>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</si>
  <si>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</si>
  <si>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</si>
  <si>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</si>
  <si>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</si>
  <si>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</si>
  <si>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</si>
  <si>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</si>
  <si>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</si>
  <si>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</si>
  <si>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</si>
  <si>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</si>
  <si>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</si>
  <si>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</si>
  <si>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</si>
  <si>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</si>
  <si>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</si>
  <si>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</si>
  <si>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</si>
  <si>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</si>
  <si>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</si>
  <si>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</si>
  <si>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</si>
  <si>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</si>
  <si>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</si>
  <si>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</si>
  <si>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</si>
  <si>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</si>
  <si>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</si>
  <si>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</si>
  <si>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</si>
  <si>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</si>
  <si>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</si>
  <si>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</si>
  <si>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</si>
  <si>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</si>
  <si>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</si>
  <si>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</si>
  <si>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</si>
  <si>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</si>
  <si>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</si>
  <si>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</si>
  <si>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</si>
  <si>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</si>
  <si>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</si>
  <si>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</si>
  <si>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</si>
  <si>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</si>
  <si>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</si>
  <si>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</si>
  <si>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</si>
  <si>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</si>
  <si>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</si>
  <si>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</si>
  <si>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</si>
  <si>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</si>
  <si>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</si>
  <si>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</si>
  <si>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</si>
  <si>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</si>
  <si>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</si>
  <si>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</si>
  <si>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</si>
  <si>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</si>
  <si>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</si>
  <si>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</si>
  <si>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</si>
  <si>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</si>
  <si>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</si>
  <si>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</si>
  <si>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</si>
  <si>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</si>
  <si>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</si>
  <si>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</si>
  <si>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</si>
  <si>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</si>
  <si>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</si>
  <si>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</si>
  <si>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</si>
  <si>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</si>
  <si>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</si>
  <si>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</si>
  <si>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</si>
  <si>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</si>
  <si>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</si>
  <si>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</si>
  <si>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</si>
  <si>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</si>
  <si>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</si>
  <si>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</si>
  <si>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</si>
  <si>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</si>
  <si>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</si>
  <si>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</si>
  <si>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</si>
  <si>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</si>
  <si>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</si>
  <si>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</si>
  <si>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</si>
  <si>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</si>
  <si>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</si>
  <si>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</si>
  <si>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</si>
  <si>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</si>
  <si>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</si>
  <si>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</si>
  <si>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</si>
  <si>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</si>
  <si>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</si>
  <si>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</si>
  <si>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</si>
  <si>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</si>
  <si>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</si>
  <si>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</si>
  <si>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</si>
  <si>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</si>
  <si>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</si>
  <si>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</si>
  <si>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</si>
  <si>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</si>
  <si>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</si>
  <si>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</si>
  <si>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</si>
  <si>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</si>
  <si>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</si>
  <si>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</si>
  <si>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</si>
  <si>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</si>
  <si>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</si>
  <si>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</si>
  <si>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</si>
  <si>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</si>
  <si>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</si>
  <si>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</si>
  <si>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</si>
  <si>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</si>
  <si>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</si>
  <si>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</si>
  <si>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</si>
  <si>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</si>
  <si>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</si>
  <si>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</si>
  <si>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</si>
  <si>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</si>
  <si>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</si>
  <si>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</si>
  <si>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</si>
  <si>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</si>
  <si>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</si>
  <si>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</si>
  <si>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</si>
  <si>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</si>
  <si>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</si>
  <si>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</si>
  <si>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</si>
  <si>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</si>
  <si>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</si>
  <si>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</si>
  <si>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</si>
  <si>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</si>
  <si>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</si>
  <si>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</si>
  <si>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</si>
  <si>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</si>
  <si>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</si>
  <si>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</si>
  <si>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</si>
  <si>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</si>
  <si>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</si>
  <si>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</si>
  <si>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</si>
  <si>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</si>
  <si>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</si>
  <si>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</si>
  <si>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</si>
  <si>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</si>
  <si>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</si>
  <si>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</si>
  <si>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</si>
  <si>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</si>
  <si>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</si>
  <si>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</si>
  <si>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</si>
  <si>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</si>
  <si>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</si>
  <si>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</si>
  <si>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</si>
  <si>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</si>
  <si>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</si>
  <si>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</si>
  <si>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</si>
  <si>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</si>
  <si>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</si>
  <si>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</si>
  <si>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</si>
  <si>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</si>
  <si>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</si>
  <si>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</si>
  <si>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</si>
  <si>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</si>
  <si>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</si>
  <si>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</si>
  <si>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</si>
  <si>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</si>
  <si>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</si>
  <si>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</si>
  <si>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</si>
  <si>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</si>
  <si>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</si>
  <si>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</si>
  <si>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</si>
  <si>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</si>
  <si>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</si>
  <si>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</si>
  <si>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</si>
  <si>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</si>
  <si>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</si>
  <si>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</si>
  <si>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</si>
  <si>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</si>
  <si>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</si>
  <si>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</si>
  <si>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</si>
  <si>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</si>
  <si>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</si>
  <si>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</si>
  <si>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</si>
  <si>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</si>
  <si>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</si>
  <si>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</si>
  <si>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</si>
  <si>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</si>
  <si>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</si>
  <si>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</si>
  <si>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</si>
  <si>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</si>
  <si>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</si>
  <si>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</si>
  <si>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</si>
  <si>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</si>
  <si>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</si>
  <si>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</si>
  <si>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</si>
  <si>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</si>
  <si>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</si>
  <si>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</si>
  <si>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</si>
  <si>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</si>
  <si>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</si>
  <si>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</si>
  <si>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</si>
  <si>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</si>
  <si>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</si>
  <si>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</si>
  <si>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</si>
  <si>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</si>
  <si>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</si>
  <si>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</si>
  <si>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</si>
  <si>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</si>
  <si>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</si>
  <si>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</si>
  <si>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</si>
  <si>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</si>
  <si>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</si>
  <si>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</si>
  <si>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</si>
  <si>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</si>
  <si>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</si>
  <si>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</si>
  <si>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</si>
  <si>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</si>
  <si>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</si>
  <si>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</si>
  <si>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</si>
  <si>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</si>
  <si>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</si>
  <si>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</si>
  <si>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</si>
  <si>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</si>
  <si>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</si>
  <si>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</si>
  <si>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</si>
  <si>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</si>
  <si>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</si>
  <si>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</si>
  <si>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</si>
  <si>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</si>
  <si>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</si>
  <si>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</si>
  <si>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</si>
  <si>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</si>
  <si>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</si>
  <si>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</si>
  <si>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</si>
  <si>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</si>
  <si>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</si>
  <si>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</si>
  <si>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</si>
  <si>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</si>
  <si>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</si>
  <si>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</si>
  <si>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</si>
  <si>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</si>
  <si>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</si>
  <si>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</si>
  <si>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</si>
  <si>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</si>
  <si>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</si>
  <si>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</si>
  <si>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</si>
  <si>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</si>
  <si>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</si>
  <si>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</si>
  <si>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</si>
  <si>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</si>
  <si>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</si>
  <si>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</si>
  <si>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</si>
  <si>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</si>
  <si>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</si>
  <si>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</si>
  <si>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</si>
  <si>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</si>
  <si>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</si>
  <si>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</si>
  <si>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</si>
  <si>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</si>
  <si>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</si>
  <si>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</si>
  <si>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</si>
  <si>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</si>
  <si>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</si>
  <si>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</si>
  <si>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</si>
  <si>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</si>
  <si>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</si>
  <si>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</si>
  <si>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</si>
  <si>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</si>
  <si>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</si>
  <si>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</si>
  <si>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</si>
  <si>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</si>
  <si>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</si>
  <si>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</si>
  <si>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</si>
  <si>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</si>
  <si>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</si>
  <si>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</si>
  <si>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</si>
  <si>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</si>
  <si>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</si>
  <si>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</si>
  <si>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</si>
  <si>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</si>
  <si>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</si>
  <si>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</si>
  <si>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</si>
  <si>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</si>
  <si>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</si>
  <si>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</si>
  <si>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</si>
  <si>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</si>
  <si>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</si>
  <si>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</si>
  <si>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</si>
  <si>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</si>
  <si>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</si>
  <si>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</si>
  <si>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</si>
  <si>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</si>
  <si>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</si>
  <si>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</si>
  <si>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</si>
  <si>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</si>
  <si>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</si>
  <si>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</si>
  <si>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</si>
  <si>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</si>
  <si>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</si>
  <si>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</si>
  <si>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</si>
  <si>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</si>
  <si>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</si>
  <si>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</si>
  <si>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</si>
  <si>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</si>
  <si>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</si>
  <si>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</si>
  <si>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</si>
  <si>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</si>
  <si>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</si>
  <si>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</si>
  <si>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</si>
  <si>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</si>
  <si>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</si>
  <si>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</si>
  <si>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</si>
  <si>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</si>
  <si>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</si>
  <si>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</si>
  <si>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</si>
  <si>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</si>
  <si>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</si>
  <si>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</si>
  <si>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</si>
  <si>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</si>
  <si>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</si>
  <si>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</si>
  <si>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</si>
  <si>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</si>
  <si>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</si>
  <si>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</si>
  <si>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</si>
  <si>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</si>
  <si>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</si>
  <si>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</si>
  <si>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</si>
  <si>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</si>
  <si>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</si>
  <si>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</si>
  <si>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</si>
  <si>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</si>
  <si>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</si>
  <si>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</si>
  <si>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</si>
  <si>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</si>
  <si>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</si>
  <si>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</si>
  <si>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</si>
  <si>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</si>
  <si>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</si>
  <si>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</si>
  <si>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</si>
  <si>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</si>
  <si>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</si>
  <si>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</si>
  <si>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</si>
  <si>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</si>
  <si>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</si>
  <si>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</si>
  <si>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</si>
  <si>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</si>
  <si>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</si>
  <si>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</si>
  <si>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</si>
  <si>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</si>
  <si>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</si>
  <si>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</si>
  <si>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</si>
  <si>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</si>
  <si>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</si>
  <si>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</si>
  <si>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</si>
  <si>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</si>
  <si>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</si>
  <si>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</si>
  <si>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</si>
  <si>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</si>
  <si>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</si>
  <si>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</si>
  <si>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</si>
  <si>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</si>
  <si>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</si>
  <si>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</si>
  <si>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</si>
  <si>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</si>
  <si>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</si>
  <si>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</si>
  <si>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</si>
  <si>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</si>
  <si>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</si>
  <si>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</si>
  <si>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</si>
  <si>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</si>
  <si>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</si>
  <si>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</si>
  <si>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</si>
  <si>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</si>
  <si>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</si>
  <si>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</si>
  <si>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</si>
  <si>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</si>
  <si>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</si>
  <si>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</si>
  <si>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</si>
  <si>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</si>
  <si>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</si>
  <si>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</si>
  <si>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</si>
  <si>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</si>
  <si>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</si>
  <si>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</si>
  <si>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</si>
  <si>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</si>
  <si>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</si>
  <si>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</si>
  <si>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</si>
  <si>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</si>
  <si>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</si>
  <si>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</si>
  <si>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</si>
  <si>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</si>
  <si>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</si>
  <si>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</si>
  <si>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</si>
  <si>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</si>
  <si>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</si>
  <si>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</si>
  <si>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</si>
  <si>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</si>
  <si>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</si>
  <si>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</si>
  <si>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</si>
  <si>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</si>
  <si>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</si>
  <si>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</si>
  <si>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</si>
  <si>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</si>
  <si>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</si>
  <si>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</si>
  <si>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</si>
  <si>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</si>
  <si>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</si>
  <si>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</si>
  <si>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</si>
  <si>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</si>
  <si>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</si>
  <si>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</si>
  <si>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</si>
  <si>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</si>
  <si>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</si>
  <si>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</si>
  <si>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</si>
  <si>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</si>
  <si>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</si>
  <si>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</si>
  <si>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</si>
  <si>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</si>
  <si>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</si>
  <si>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</si>
  <si>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</si>
  <si>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</si>
  <si>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</si>
  <si>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</si>
  <si>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</si>
  <si>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</si>
  <si>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</si>
  <si>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</si>
  <si>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</si>
  <si>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</si>
  <si>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</si>
  <si>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</si>
  <si>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</si>
  <si>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</si>
  <si>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</si>
  <si>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</si>
  <si>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</si>
  <si>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</si>
  <si>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</si>
  <si>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</si>
  <si>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</si>
  <si>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</si>
  <si>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</si>
  <si>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</si>
  <si>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</si>
  <si>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</si>
  <si>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</si>
  <si>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</si>
  <si>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</si>
  <si>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</si>
  <si>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</si>
  <si>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</si>
  <si>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</si>
  <si>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</si>
  <si>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</si>
  <si>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</si>
  <si>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</si>
  <si>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</si>
  <si>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</si>
  <si>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</si>
  <si>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</si>
  <si>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</si>
  <si>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</si>
  <si>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</si>
  <si>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</si>
  <si>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</si>
  <si>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</si>
  <si>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</si>
  <si>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</si>
  <si>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</si>
  <si>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</si>
  <si>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</si>
  <si>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</si>
  <si>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</si>
  <si>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</si>
  <si>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</si>
  <si>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</si>
  <si>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</si>
  <si>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</si>
  <si>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</si>
  <si>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</si>
  <si>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</si>
  <si>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</si>
  <si>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</si>
  <si>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</si>
  <si>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</si>
  <si>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</si>
  <si>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</si>
  <si>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</si>
  <si>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</si>
  <si>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</si>
  <si>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</si>
  <si>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</si>
  <si>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</si>
  <si>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</si>
  <si>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</si>
  <si>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</si>
  <si>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</si>
  <si>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</si>
  <si>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</si>
  <si>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</si>
  <si>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</si>
  <si>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</si>
  <si>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</si>
  <si>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</si>
  <si>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</si>
  <si>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</si>
  <si>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</si>
  <si>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</si>
  <si>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</si>
  <si>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</si>
  <si>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</si>
  <si>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</si>
  <si>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</si>
  <si>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</si>
  <si>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</si>
  <si>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</si>
  <si>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</si>
  <si>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</si>
  <si>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</si>
  <si>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</si>
  <si>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</si>
  <si>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</si>
  <si>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</si>
  <si>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</si>
  <si>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</si>
  <si>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</si>
  <si>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</si>
  <si>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</si>
  <si>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</si>
  <si>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</si>
  <si>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</si>
  <si>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</si>
  <si>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</si>
  <si>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</si>
  <si>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</si>
  <si>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</si>
  <si>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</si>
  <si>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</si>
  <si>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</si>
  <si>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</si>
  <si>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</si>
  <si>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</si>
  <si>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</si>
  <si>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</si>
  <si>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</si>
  <si>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</si>
  <si>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</si>
  <si>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</si>
  <si>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</si>
  <si>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</si>
  <si>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</si>
  <si>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</si>
  <si>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</si>
  <si>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</si>
  <si>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</si>
  <si>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</si>
  <si>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</si>
  <si>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</si>
  <si>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</si>
  <si>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</si>
  <si>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</si>
  <si>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</si>
  <si>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</si>
  <si>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</si>
  <si>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</si>
  <si>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</si>
  <si>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</si>
  <si>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</si>
  <si>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</si>
  <si>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</si>
  <si>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</si>
  <si>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</si>
  <si>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</si>
  <si>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</si>
  <si>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</si>
  <si>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</si>
  <si>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</si>
  <si>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</si>
  <si>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</si>
  <si>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</si>
  <si>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</si>
  <si>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</si>
  <si>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</si>
  <si>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</si>
  <si>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</si>
  <si>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</si>
  <si>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</si>
  <si>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</si>
  <si>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</si>
  <si>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</si>
  <si>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</si>
  <si>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</si>
  <si>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</si>
  <si>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</si>
  <si>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</si>
  <si>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</si>
  <si>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</si>
  <si>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</si>
  <si>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</si>
  <si>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</si>
  <si>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</si>
  <si>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</si>
  <si>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</si>
  <si>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</si>
  <si>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</si>
  <si>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</si>
  <si>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</si>
  <si>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</si>
  <si>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</si>
  <si>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</si>
  <si>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</si>
  <si>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</si>
  <si>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</si>
  <si>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</si>
  <si>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</si>
  <si>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</si>
  <si>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</si>
  <si>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</si>
  <si>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</si>
  <si>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</si>
  <si>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</si>
  <si>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</si>
  <si>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</si>
  <si>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</si>
  <si>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</si>
  <si>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</si>
  <si>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</si>
  <si>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</si>
  <si>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</si>
  <si>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</si>
  <si>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</si>
  <si>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</si>
  <si>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</si>
  <si>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</si>
  <si>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</si>
  <si>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</si>
  <si>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</si>
  <si>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</si>
  <si>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</si>
  <si>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</si>
  <si>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</si>
  <si>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</si>
  <si>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</si>
  <si>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</si>
  <si>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</si>
  <si>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</si>
  <si>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</si>
  <si>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</si>
  <si>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</si>
  <si>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</si>
  <si>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</si>
  <si>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</si>
  <si>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</si>
  <si>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</si>
  <si>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</si>
  <si>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</si>
  <si>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</si>
  <si>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</si>
  <si>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</si>
  <si>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</si>
  <si>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</si>
  <si>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</si>
  <si>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</si>
  <si>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</si>
  <si>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</si>
  <si>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</si>
  <si>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</si>
  <si>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</si>
  <si>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</si>
  <si>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</si>
  <si>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</si>
  <si>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</si>
  <si>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</si>
  <si>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</si>
  <si>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</si>
  <si>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</si>
  <si>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</si>
  <si>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</si>
  <si>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</si>
  <si>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</si>
  <si>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</si>
  <si>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</si>
  <si>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</si>
  <si>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</si>
  <si>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</si>
  <si>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</si>
  <si>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</si>
  <si>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</si>
  <si>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</si>
  <si>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</si>
  <si>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</si>
  <si>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</si>
  <si>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</si>
  <si>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</si>
  <si>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</si>
  <si>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</si>
  <si>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</si>
  <si>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</si>
  <si>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</si>
  <si>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</si>
  <si>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</si>
  <si>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</si>
  <si>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</si>
  <si>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</si>
  <si>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</si>
  <si>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</si>
  <si>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</si>
  <si>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</si>
  <si>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</si>
  <si>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</si>
  <si>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</si>
  <si>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</si>
  <si>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</si>
  <si>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</si>
  <si>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</si>
  <si>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</si>
  <si>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</si>
  <si>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</si>
  <si>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</si>
  <si>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</si>
  <si>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</si>
  <si>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</si>
  <si>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</si>
  <si>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</si>
  <si>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</si>
  <si>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</si>
  <si>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</si>
  <si>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</si>
  <si>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</si>
  <si>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</si>
  <si>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</si>
  <si>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</si>
  <si>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</si>
  <si>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</si>
  <si>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</si>
  <si>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</si>
  <si>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</si>
  <si>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</si>
  <si>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</si>
  <si>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</si>
  <si>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</si>
  <si>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</si>
  <si>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</si>
  <si>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</si>
  <si>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</si>
  <si>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</si>
  <si>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</si>
  <si>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</si>
  <si>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</si>
  <si>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</si>
  <si>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</si>
  <si>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</si>
  <si>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</si>
  <si>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</si>
  <si>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</si>
  <si>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</si>
  <si>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</si>
  <si>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</si>
  <si>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</si>
  <si>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</si>
  <si>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</si>
  <si>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</si>
  <si>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</si>
  <si>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</si>
  <si>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</si>
  <si>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</si>
  <si>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</si>
  <si>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</si>
  <si>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</si>
  <si>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</si>
  <si>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</si>
  <si>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</si>
  <si>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</si>
  <si>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</si>
  <si>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</si>
  <si>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</si>
  <si>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</si>
  <si>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</si>
  <si>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</si>
  <si>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</si>
  <si>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</si>
  <si>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</si>
  <si>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</si>
  <si>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</si>
  <si>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</si>
  <si>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</si>
  <si>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</si>
  <si>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</si>
  <si>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</si>
  <si>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</si>
  <si>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</si>
  <si>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</si>
  <si>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</si>
  <si>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</si>
  <si>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</si>
  <si>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</si>
  <si>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</si>
  <si>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</si>
  <si>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</si>
  <si>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</si>
  <si>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</si>
  <si>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</si>
  <si>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</si>
  <si>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</si>
  <si>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</si>
  <si>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</si>
  <si>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</si>
  <si>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</si>
  <si>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</si>
  <si>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</si>
  <si>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</si>
  <si>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</si>
  <si>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</si>
  <si>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</si>
  <si>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</si>
  <si>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</si>
  <si>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</si>
  <si>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</si>
  <si>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</si>
  <si>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</si>
  <si>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</si>
  <si>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</si>
  <si>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</si>
  <si>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</si>
  <si>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</si>
  <si>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</si>
  <si>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</si>
  <si>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</si>
  <si>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</si>
  <si>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</si>
  <si>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</si>
  <si>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</si>
  <si>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</si>
  <si>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</si>
  <si>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</si>
  <si>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</si>
  <si>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</si>
  <si>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</si>
  <si>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</si>
  <si>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</si>
  <si>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</si>
  <si>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</si>
  <si>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</si>
  <si>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</si>
  <si>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</si>
  <si>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</si>
  <si>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</si>
  <si>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</si>
  <si>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</si>
  <si>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</si>
  <si>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</si>
  <si>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</si>
  <si>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</si>
  <si>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</si>
  <si>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</si>
  <si>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</si>
  <si>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</si>
  <si>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</si>
  <si>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</si>
  <si>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</si>
  <si>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</si>
  <si>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</si>
  <si>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</si>
  <si>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</si>
  <si>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</si>
  <si>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</si>
  <si>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</si>
  <si>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</si>
  <si>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</si>
  <si>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</si>
  <si>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</si>
  <si>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</si>
  <si>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</si>
  <si>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</si>
  <si>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</si>
  <si>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</si>
  <si>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</si>
  <si>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</si>
  <si>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</si>
  <si>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</si>
  <si>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</si>
  <si>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</si>
  <si>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</si>
  <si>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</si>
  <si>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</si>
  <si>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</si>
  <si>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</si>
  <si>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</si>
  <si>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</si>
  <si>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</si>
  <si>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</si>
  <si>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</si>
  <si>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</si>
  <si>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</si>
  <si>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</si>
  <si>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</si>
  <si>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</si>
  <si>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</si>
  <si>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</si>
  <si>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</si>
  <si>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</si>
  <si>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</si>
  <si>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</si>
  <si>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</si>
  <si>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</si>
  <si>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</si>
  <si>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</si>
  <si>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</si>
  <si>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</si>
  <si>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</si>
  <si>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</si>
  <si>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</si>
  <si>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</si>
  <si>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</si>
  <si>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</si>
  <si>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</si>
  <si>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</si>
  <si>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</si>
  <si>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</si>
  <si>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</si>
  <si>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</si>
  <si>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</si>
  <si>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</si>
  <si>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</si>
  <si>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</si>
  <si>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</si>
  <si>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</si>
  <si>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</si>
  <si>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</si>
  <si>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</si>
  <si>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</si>
  <si>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</si>
  <si>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</si>
  <si>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</si>
  <si>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</si>
  <si>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</si>
  <si>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</si>
  <si>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</si>
  <si>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</si>
  <si>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</si>
  <si>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</si>
  <si>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</si>
  <si>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</si>
  <si>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</si>
  <si>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</si>
  <si>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</si>
  <si>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</si>
  <si>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</si>
  <si>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</si>
  <si>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</si>
  <si>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</si>
  <si>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</si>
  <si>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</si>
  <si>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</si>
  <si>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</si>
  <si>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</si>
  <si>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</si>
  <si>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</si>
  <si>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</si>
  <si>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</si>
  <si>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</si>
  <si>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</si>
  <si>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</si>
  <si>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</si>
  <si>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</si>
  <si>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</si>
  <si>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</si>
  <si>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</si>
  <si>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</si>
  <si>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</si>
  <si>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</si>
  <si>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</si>
  <si>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</si>
  <si>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</si>
  <si>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</si>
  <si>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</si>
  <si>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</si>
  <si>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</si>
  <si>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</si>
  <si>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</si>
  <si>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</si>
  <si>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</si>
  <si>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</si>
  <si>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</si>
  <si>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</si>
  <si>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</si>
  <si>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</si>
  <si>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</si>
  <si>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</si>
  <si>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</si>
  <si>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</si>
  <si>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</si>
  <si>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</si>
  <si>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</si>
  <si>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</si>
  <si>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</si>
  <si>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</si>
  <si>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</si>
  <si>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</si>
  <si>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</si>
  <si>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</si>
  <si>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</si>
  <si>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</si>
  <si>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</si>
  <si>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</si>
  <si>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</si>
  <si>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</si>
  <si>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</si>
  <si>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</si>
  <si>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</si>
  <si>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</si>
  <si>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</si>
  <si>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</si>
  <si>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</si>
  <si>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</si>
  <si>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</si>
  <si>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</si>
  <si>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</si>
  <si>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</si>
  <si>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</si>
  <si>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</si>
  <si>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</si>
  <si>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</si>
  <si>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</si>
  <si>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</si>
  <si>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</si>
  <si>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</si>
  <si>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</si>
  <si>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</si>
  <si>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</si>
  <si>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</si>
  <si>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</si>
  <si>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</si>
  <si>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</si>
  <si>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</si>
  <si>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</si>
  <si>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</si>
  <si>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</si>
  <si>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</si>
  <si>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</si>
  <si>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</si>
  <si>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</si>
  <si>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</si>
  <si>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</si>
  <si>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</si>
  <si>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</si>
  <si>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</si>
  <si>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</si>
  <si>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</si>
  <si>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</si>
  <si>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</si>
  <si>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</si>
  <si>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</si>
  <si>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</si>
  <si>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</si>
  <si>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</si>
  <si>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</si>
  <si>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</si>
  <si>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</si>
  <si>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</si>
  <si>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</si>
  <si>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</si>
  <si>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</si>
  <si>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</si>
  <si>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</si>
  <si>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</si>
  <si>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</si>
  <si>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</si>
  <si>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</si>
  <si>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</si>
  <si>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</si>
  <si>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</si>
  <si>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</si>
  <si>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</si>
  <si>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</si>
  <si>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</si>
  <si>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</si>
  <si>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</si>
  <si>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</si>
  <si>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</si>
  <si>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</si>
  <si>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</si>
  <si>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</si>
  <si>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</si>
  <si>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</si>
  <si>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</si>
  <si>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</si>
  <si>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</si>
  <si>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</si>
  <si>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</si>
  <si>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</si>
  <si>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</si>
  <si>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</si>
  <si>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</si>
  <si>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</si>
  <si>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</si>
  <si>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</si>
  <si>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</si>
  <si>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</si>
  <si>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</si>
  <si>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</si>
  <si>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</si>
  <si>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</si>
  <si>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</si>
  <si>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</si>
  <si>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</si>
  <si>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</si>
  <si>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</si>
  <si>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</si>
  <si>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</si>
  <si>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</si>
  <si>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</si>
  <si>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</si>
  <si>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</si>
  <si>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</si>
  <si>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</si>
  <si>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</si>
  <si>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</si>
  <si>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</si>
  <si>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</si>
  <si>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</si>
  <si>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</si>
  <si>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</si>
  <si>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</si>
  <si>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</si>
  <si>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</si>
  <si>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</si>
  <si>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</si>
  <si>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</si>
  <si>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</si>
  <si>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</si>
  <si>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</si>
  <si>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</si>
  <si>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</si>
  <si>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</si>
  <si>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</si>
  <si>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</si>
  <si>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</si>
  <si>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</si>
  <si>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</si>
  <si>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</si>
  <si>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</si>
  <si>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</si>
  <si>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</si>
  <si>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</si>
  <si>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</si>
  <si>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</si>
  <si>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</si>
  <si>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</si>
  <si>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</si>
  <si>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</si>
  <si>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</si>
  <si>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</si>
  <si>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</si>
  <si>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</si>
  <si>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</si>
  <si>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</si>
  <si>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</si>
  <si>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</si>
  <si>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</si>
  <si>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</si>
  <si>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</si>
  <si>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</si>
  <si>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</si>
  <si>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</si>
  <si>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</si>
  <si>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</si>
  <si>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</si>
  <si>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</si>
  <si>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</si>
  <si>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</si>
  <si>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</si>
  <si>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</si>
  <si>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</si>
  <si>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</si>
  <si>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</si>
  <si>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</si>
  <si>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</si>
  <si>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</si>
  <si>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</si>
  <si>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</si>
  <si>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</si>
  <si>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</si>
  <si>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</si>
  <si>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</si>
  <si>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</si>
  <si>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</si>
  <si>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</si>
  <si>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</si>
  <si>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</si>
  <si>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</si>
  <si>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</si>
  <si>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</si>
  <si>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</si>
  <si>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</si>
  <si>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</si>
  <si>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</si>
  <si>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</si>
  <si>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</si>
  <si>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</si>
  <si>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</si>
  <si>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</si>
  <si>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</si>
  <si>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</si>
  <si>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</si>
  <si>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</si>
  <si>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</si>
  <si>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</si>
  <si>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</si>
  <si>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</si>
  <si>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</si>
  <si>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</si>
  <si>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</si>
  <si>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</si>
  <si>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</si>
  <si>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</si>
  <si>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</si>
  <si>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</si>
  <si>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</si>
  <si>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</si>
  <si>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</si>
  <si>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</si>
  <si>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</si>
  <si>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</si>
  <si>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</si>
  <si>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</si>
  <si>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</si>
  <si>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</si>
  <si>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</si>
  <si>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</si>
  <si>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</si>
  <si>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</si>
  <si>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</si>
  <si>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</si>
  <si>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</si>
  <si>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</si>
  <si>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</si>
  <si>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</si>
  <si>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</si>
  <si>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</si>
  <si>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</si>
  <si>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</si>
  <si>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</si>
  <si>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</si>
  <si>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</si>
  <si>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</si>
  <si>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</si>
  <si>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</si>
  <si>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</si>
  <si>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</si>
  <si>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</si>
  <si>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</si>
  <si>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</si>
  <si>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</si>
  <si>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</si>
  <si>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</si>
  <si>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</si>
  <si>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</si>
  <si>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</si>
  <si>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</si>
  <si>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</si>
  <si>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</si>
  <si>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</si>
  <si>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</si>
  <si>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</si>
  <si>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</si>
  <si>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</si>
  <si>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</si>
  <si>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</si>
  <si>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</si>
  <si>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</si>
  <si>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</si>
  <si>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</si>
  <si>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</si>
  <si>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</si>
  <si>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</si>
  <si>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</si>
  <si>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</si>
  <si>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</si>
  <si>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</si>
  <si>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</si>
  <si>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</si>
  <si>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</si>
  <si>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</si>
  <si>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</si>
  <si>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</si>
  <si>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</si>
  <si>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</si>
  <si>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</si>
  <si>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</si>
  <si>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</si>
  <si>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</si>
  <si>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</si>
  <si>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</si>
  <si>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</si>
  <si>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</si>
  <si>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</si>
  <si>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</si>
  <si>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</si>
  <si>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</si>
  <si>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</si>
  <si>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</si>
  <si>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</si>
  <si>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</si>
  <si>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</si>
  <si>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</si>
  <si>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</si>
  <si>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</si>
  <si>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</si>
  <si>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</si>
  <si>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</si>
  <si>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</si>
  <si>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</si>
  <si>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</si>
  <si>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</si>
  <si>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</si>
  <si>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</si>
  <si>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</si>
  <si>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</si>
  <si>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</si>
  <si>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</si>
  <si>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</si>
  <si>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</si>
  <si>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</si>
  <si>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</si>
  <si>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</si>
  <si>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</si>
  <si>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</si>
  <si>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</si>
  <si>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</si>
  <si>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</si>
  <si>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</si>
  <si>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</si>
  <si>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</si>
  <si>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</si>
  <si>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</si>
  <si>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</si>
  <si>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</si>
  <si>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</si>
  <si>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</si>
  <si>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</si>
  <si>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</si>
  <si>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</si>
  <si>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</si>
  <si>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</si>
  <si>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</si>
  <si>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</si>
  <si>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</si>
  <si>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</si>
  <si>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</si>
  <si>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</si>
  <si>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</si>
  <si>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</si>
  <si>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</si>
  <si>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</si>
  <si>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</si>
  <si>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</si>
  <si>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</si>
  <si>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</si>
  <si>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</si>
  <si>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</si>
  <si>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</si>
  <si>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</si>
  <si>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</si>
  <si>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</si>
  <si>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</si>
  <si>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</si>
  <si>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</si>
  <si>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</si>
  <si>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</si>
  <si>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</si>
  <si>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</si>
  <si>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</si>
  <si>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</si>
  <si>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</si>
  <si>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</si>
  <si>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</si>
  <si>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</si>
  <si>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</si>
  <si>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</si>
  <si>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</si>
  <si>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</si>
  <si>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</si>
  <si>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</si>
  <si>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</si>
  <si>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</si>
  <si>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</si>
  <si>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</si>
  <si>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</si>
  <si>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</si>
  <si>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</si>
  <si>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</si>
  <si>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</si>
  <si>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</si>
  <si>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</si>
  <si>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</si>
  <si>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</si>
  <si>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</si>
  <si>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</si>
  <si>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</si>
  <si>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</si>
  <si>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</si>
  <si>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</si>
  <si>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</si>
  <si>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</si>
  <si>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</si>
  <si>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</si>
  <si>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</si>
  <si>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</si>
  <si>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</si>
  <si>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</si>
  <si>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</si>
  <si>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</si>
  <si>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</si>
  <si>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</si>
  <si>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</si>
  <si>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</si>
  <si>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</si>
  <si>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</si>
  <si>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</si>
  <si>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</si>
  <si>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</si>
  <si>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</si>
  <si>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</si>
  <si>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</si>
  <si>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</si>
  <si>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</si>
  <si>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</si>
  <si>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</si>
  <si>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</si>
  <si>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</si>
  <si>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</si>
  <si>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</si>
  <si>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</si>
  <si>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</si>
  <si>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</si>
  <si>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</si>
  <si>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</si>
  <si>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</si>
  <si>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</si>
  <si>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</si>
  <si>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</si>
  <si>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</si>
  <si>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</si>
  <si>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</si>
  <si>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</si>
  <si>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</si>
  <si>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</si>
  <si>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</si>
  <si>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</si>
  <si>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</si>
  <si>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</si>
  <si>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</si>
  <si>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</si>
  <si>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</si>
  <si>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</si>
  <si>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</si>
  <si>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</si>
  <si>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</si>
  <si>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</si>
  <si>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</si>
  <si>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</si>
  <si>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</si>
  <si>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</si>
  <si>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</si>
  <si>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</si>
  <si>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</si>
  <si>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</si>
  <si>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</si>
  <si>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</si>
  <si>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</si>
  <si>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</si>
  <si>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</si>
  <si>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</si>
  <si>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</si>
  <si>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</si>
  <si>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</si>
  <si>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</si>
  <si>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</si>
  <si>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</si>
  <si>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</si>
  <si>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</si>
  <si>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</si>
  <si>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</si>
  <si>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</si>
  <si>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</si>
  <si>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</si>
  <si>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</si>
  <si>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</si>
  <si>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</si>
  <si>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</si>
  <si>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</si>
  <si>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</si>
  <si>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</si>
  <si>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</si>
  <si>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</si>
  <si>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</si>
  <si>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</si>
  <si>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</si>
  <si>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</si>
  <si>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</si>
  <si>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</si>
  <si>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</si>
  <si>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</si>
  <si>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</si>
  <si>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</si>
  <si>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</si>
  <si>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</si>
  <si>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</si>
  <si>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</si>
  <si>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</si>
  <si>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</si>
  <si>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</si>
  <si>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</si>
  <si>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</si>
  <si>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</si>
  <si>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</si>
  <si>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</si>
  <si>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</si>
  <si>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</si>
  <si>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</si>
  <si>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</si>
  <si>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</si>
  <si>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</si>
  <si>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</si>
  <si>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</si>
  <si>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</si>
  <si>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</si>
  <si>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</si>
  <si>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</si>
  <si>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</si>
  <si>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</si>
  <si>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</si>
  <si>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</si>
  <si>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</si>
  <si>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</si>
  <si>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</si>
  <si>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</si>
  <si>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</si>
  <si>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</si>
  <si>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</si>
  <si>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</si>
  <si>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</si>
  <si>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</si>
  <si>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</si>
  <si>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</si>
  <si>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</si>
  <si>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</si>
  <si>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</si>
  <si>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</si>
  <si>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</si>
  <si>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</si>
  <si>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</si>
  <si>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</si>
  <si>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</si>
  <si>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</si>
  <si>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</si>
  <si>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</si>
  <si>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</si>
  <si>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</si>
  <si>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</si>
  <si>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</si>
  <si>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</si>
  <si>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</si>
  <si>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</si>
  <si>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</si>
  <si>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</si>
  <si>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</si>
  <si>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</si>
  <si>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</si>
  <si>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</si>
  <si>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</si>
  <si>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</si>
  <si>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</si>
  <si>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</si>
  <si>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</si>
  <si>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</si>
  <si>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</si>
  <si>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</si>
  <si>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</si>
  <si>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</si>
  <si>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</si>
  <si>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</si>
  <si>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</si>
  <si>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</si>
  <si>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</si>
  <si>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</si>
  <si>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</si>
  <si>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</si>
  <si>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</si>
  <si>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</si>
  <si>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</si>
  <si>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</si>
  <si>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</si>
  <si>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</si>
  <si>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</si>
  <si>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</si>
  <si>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</si>
  <si>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</si>
  <si>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</si>
  <si>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</si>
  <si>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</si>
  <si>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</si>
  <si>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</si>
  <si>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</si>
  <si>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</si>
  <si>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</si>
  <si>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</si>
  <si>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</si>
  <si>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</si>
  <si>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</si>
  <si>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</si>
  <si>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</si>
  <si>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</si>
  <si>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</si>
  <si>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</si>
  <si>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</si>
  <si>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</si>
  <si>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</si>
  <si>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</si>
  <si>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</si>
  <si>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</si>
  <si>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</si>
  <si>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</si>
  <si>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</si>
  <si>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</si>
  <si>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</si>
  <si>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</si>
  <si>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</si>
  <si>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</si>
  <si>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</si>
  <si>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</si>
  <si>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</si>
  <si>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</si>
  <si>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</si>
  <si>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</si>
  <si>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</si>
  <si>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</si>
  <si>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</si>
  <si>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</si>
  <si>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</si>
  <si>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</si>
  <si>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</si>
  <si>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</si>
  <si>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</si>
  <si>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</si>
  <si>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</si>
  <si>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</si>
  <si>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</si>
  <si>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</si>
  <si>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</si>
  <si>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</si>
  <si>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</si>
  <si>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</si>
  <si>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</si>
  <si>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</si>
  <si>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</si>
  <si>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</si>
  <si>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</si>
  <si>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</si>
  <si>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</si>
  <si>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</si>
  <si>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</si>
  <si>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</si>
  <si>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</si>
  <si>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</si>
  <si>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</si>
  <si>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</si>
  <si>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</si>
  <si>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</si>
  <si>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</si>
  <si>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</si>
  <si>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</si>
  <si>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</si>
  <si>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</si>
  <si>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</si>
  <si>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</si>
  <si>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</si>
  <si>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</si>
  <si>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</si>
  <si>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</si>
  <si>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</si>
  <si>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</si>
  <si>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</si>
  <si>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</si>
  <si>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</si>
  <si>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</si>
  <si>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</si>
  <si>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</si>
  <si>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</si>
  <si>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</si>
  <si>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</si>
  <si>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</si>
  <si>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</si>
  <si>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</si>
  <si>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</si>
  <si>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</si>
  <si>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</si>
  <si>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</si>
  <si>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</si>
  <si>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</si>
  <si>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</si>
  <si>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</si>
  <si>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</si>
  <si>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</si>
  <si>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</si>
  <si>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</si>
  <si>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</si>
  <si>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</si>
  <si>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</si>
  <si>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</si>
  <si>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</si>
  <si>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</si>
  <si>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</si>
  <si>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</si>
  <si>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</si>
  <si>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</si>
  <si>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</si>
  <si>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</si>
  <si>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</si>
  <si>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</si>
  <si>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</si>
  <si>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</si>
  <si>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</si>
  <si>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</si>
  <si>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</si>
  <si>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</si>
  <si>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</si>
  <si>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</si>
  <si>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</si>
  <si>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</si>
  <si>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</si>
  <si>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</si>
  <si>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</si>
  <si>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</si>
  <si>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</si>
  <si>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</si>
  <si>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</si>
  <si>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</si>
  <si>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</si>
  <si>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</si>
  <si>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</si>
  <si>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</si>
  <si>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</si>
  <si>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</si>
  <si>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</si>
  <si>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</si>
  <si>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</si>
  <si>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</si>
  <si>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</si>
  <si>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</si>
  <si>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</si>
  <si>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</si>
  <si>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</si>
  <si>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</si>
  <si>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</si>
  <si>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</si>
  <si>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</si>
  <si>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</si>
  <si>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</si>
  <si>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</si>
  <si>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</si>
  <si>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</si>
  <si>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</si>
  <si>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</si>
  <si>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</si>
  <si>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</si>
  <si>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</si>
  <si>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</si>
  <si>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</si>
  <si>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</si>
  <si>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</si>
  <si>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</si>
  <si>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</si>
  <si>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</si>
  <si>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</si>
  <si>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</si>
  <si>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</si>
  <si>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</si>
  <si>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</si>
  <si>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</si>
  <si>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</si>
  <si>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</si>
  <si>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</si>
  <si>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</si>
  <si>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</si>
  <si>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</si>
  <si>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</si>
  <si>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</si>
  <si>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</si>
  <si>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</si>
  <si>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</si>
  <si>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</si>
  <si>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</si>
  <si>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</si>
  <si>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</si>
  <si>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</si>
  <si>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</si>
  <si>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</si>
  <si>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</si>
  <si>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</si>
  <si>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</si>
  <si>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</si>
  <si>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</si>
  <si>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</si>
  <si>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</si>
  <si>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</si>
  <si>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</si>
  <si>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</si>
  <si>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</si>
  <si>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</si>
  <si>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</si>
  <si>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</si>
  <si>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</si>
  <si>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</si>
  <si>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</si>
  <si>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</si>
  <si>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</si>
  <si>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</si>
  <si>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</si>
  <si>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</si>
  <si>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</si>
  <si>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</si>
  <si>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</si>
  <si>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</si>
  <si>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</si>
  <si>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</si>
  <si>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</si>
  <si>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</si>
  <si>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</si>
  <si>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</si>
  <si>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</si>
  <si>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</si>
  <si>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</si>
  <si>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</si>
  <si>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</si>
  <si>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</si>
  <si>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</si>
  <si>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</si>
  <si>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</si>
  <si>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</si>
  <si>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</si>
  <si>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</si>
  <si>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</si>
  <si>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</si>
  <si>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</si>
  <si>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</si>
  <si>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</si>
  <si>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</si>
  <si>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</si>
  <si>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</si>
  <si>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</si>
  <si>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</si>
  <si>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</si>
  <si>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</si>
  <si>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</si>
  <si>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</si>
  <si>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</si>
  <si>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</si>
  <si>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</si>
  <si>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</si>
  <si>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</si>
  <si>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</si>
  <si>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</si>
  <si>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</si>
  <si>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</si>
  <si>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</si>
  <si>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</si>
  <si>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</si>
  <si>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</si>
  <si>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</si>
  <si>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</si>
  <si>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</si>
  <si>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</si>
  <si>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</si>
  <si>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</si>
  <si>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</si>
  <si>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</si>
  <si>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</si>
  <si>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</si>
  <si>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</si>
  <si>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</si>
  <si>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</si>
  <si>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</si>
  <si>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</si>
  <si>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</si>
  <si>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</si>
  <si>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</si>
  <si>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</si>
  <si>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</si>
  <si>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</si>
  <si>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</si>
  <si>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</si>
  <si>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</si>
  <si>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</si>
  <si>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</si>
  <si>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</si>
  <si>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</si>
  <si>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</si>
  <si>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</si>
  <si>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</si>
  <si>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</si>
  <si>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</si>
  <si>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</si>
  <si>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</si>
  <si>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</si>
  <si>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</si>
  <si>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</si>
  <si>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</si>
  <si>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</si>
  <si>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</si>
  <si>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</si>
  <si>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</si>
  <si>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</si>
  <si>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</si>
  <si>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</si>
  <si>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</si>
  <si>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</si>
  <si>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</si>
  <si>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</si>
  <si>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</si>
  <si>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</si>
  <si>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</si>
  <si>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</si>
  <si>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</si>
  <si>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</si>
  <si>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</si>
  <si>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</si>
  <si>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</si>
  <si>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</si>
  <si>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</si>
  <si>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</si>
  <si>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</si>
  <si>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</si>
  <si>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</si>
  <si>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</si>
  <si>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</si>
  <si>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</si>
  <si>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</si>
  <si>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</si>
  <si>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</si>
  <si>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</si>
  <si>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</si>
  <si>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</si>
  <si>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</si>
  <si>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</si>
  <si>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</si>
  <si>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</si>
  <si>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</si>
  <si>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</si>
  <si>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</si>
  <si>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</si>
  <si>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</si>
  <si>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</si>
  <si>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</si>
  <si>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</si>
  <si>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</si>
  <si>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</si>
  <si>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</si>
  <si>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</si>
  <si>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</si>
  <si>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</si>
  <si>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</si>
  <si>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</si>
  <si>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</si>
  <si>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</si>
  <si>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</si>
  <si>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</si>
  <si>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</si>
  <si>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</si>
  <si>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</si>
  <si>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</si>
  <si>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</si>
  <si>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</si>
  <si>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</si>
  <si>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</si>
  <si>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</si>
  <si>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</si>
  <si>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</si>
  <si>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</si>
  <si>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</si>
  <si>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</si>
  <si>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</si>
  <si>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</si>
  <si>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</si>
  <si>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</si>
  <si>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</si>
  <si>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</si>
  <si>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</si>
  <si>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</si>
  <si>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</si>
  <si>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</si>
  <si>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</si>
  <si>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</si>
  <si>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</si>
  <si>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</si>
  <si>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</si>
  <si>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</si>
  <si>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</si>
  <si>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</si>
  <si>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</si>
  <si>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</si>
  <si>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</si>
  <si>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</si>
  <si>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</si>
  <si>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</si>
  <si>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</si>
  <si>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</si>
  <si>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</si>
  <si>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</si>
  <si>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</si>
  <si>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</si>
  <si>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</si>
  <si>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</si>
  <si>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</si>
  <si>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</si>
  <si>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</si>
  <si>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</si>
  <si>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</si>
  <si>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</si>
  <si>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</si>
  <si>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</si>
  <si>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</si>
  <si>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</si>
  <si>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</si>
  <si>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</si>
  <si>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</si>
  <si>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</si>
  <si>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</si>
  <si>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</si>
  <si>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</si>
  <si>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</si>
  <si>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</si>
  <si>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</si>
  <si>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</si>
  <si>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</si>
  <si>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</si>
  <si>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</si>
  <si>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</si>
  <si>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</si>
  <si>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</si>
  <si>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</si>
  <si>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</si>
  <si>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</si>
  <si>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</si>
  <si>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</si>
  <si>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</si>
  <si>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</si>
  <si>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</si>
  <si>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</si>
  <si>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</si>
  <si>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</si>
  <si>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</si>
  <si>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</si>
  <si>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</si>
  <si>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</si>
  <si>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</si>
  <si>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</si>
  <si>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</si>
  <si>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</si>
  <si>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</si>
  <si>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</si>
  <si>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</si>
  <si>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</si>
  <si>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</si>
  <si>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</si>
  <si>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</si>
  <si>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</si>
  <si>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</si>
  <si>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</si>
  <si>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</si>
  <si>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</si>
  <si>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</si>
  <si>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</si>
  <si>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</si>
  <si>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</si>
  <si>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</si>
  <si>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</si>
  <si>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</si>
  <si>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</si>
  <si>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</si>
  <si>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</si>
  <si>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</si>
  <si>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</si>
  <si>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</si>
  <si>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</si>
  <si>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</si>
  <si>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</si>
  <si>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</si>
  <si>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</si>
  <si>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</si>
  <si>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</si>
  <si>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</si>
  <si>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</si>
  <si>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</si>
  <si>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</si>
  <si>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</si>
  <si>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</si>
  <si>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</si>
  <si>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</si>
  <si>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</si>
  <si>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</si>
  <si>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</si>
  <si>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</si>
  <si>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</si>
  <si>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</si>
  <si>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</si>
  <si>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</si>
  <si>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</si>
  <si>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</si>
  <si>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</si>
  <si>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</si>
  <si>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</si>
  <si>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</si>
  <si>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</si>
  <si>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</si>
  <si>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</si>
  <si>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</si>
  <si>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</si>
  <si>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</si>
  <si>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</si>
  <si>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</si>
  <si>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</si>
  <si>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</si>
  <si>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</si>
  <si>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</si>
  <si>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</si>
  <si>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</si>
  <si>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</si>
  <si>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</si>
  <si>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</si>
  <si>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</si>
  <si>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</si>
  <si>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</si>
  <si>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</si>
  <si>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</si>
  <si>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</si>
  <si>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</si>
  <si>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</si>
  <si>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</si>
  <si>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</si>
  <si>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</si>
  <si>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</si>
  <si>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</si>
  <si>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</si>
  <si>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</si>
  <si>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</si>
  <si>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</si>
  <si>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</si>
  <si>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</si>
  <si>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</si>
  <si>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</si>
  <si>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</si>
  <si>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</si>
  <si>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</si>
  <si>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</si>
  <si>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</si>
  <si>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</si>
  <si>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</si>
  <si>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</si>
  <si>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</si>
  <si>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</si>
  <si>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</si>
  <si>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</si>
  <si>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</si>
  <si>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</si>
  <si>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</si>
  <si>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</si>
  <si>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</si>
  <si>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</si>
  <si>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</si>
  <si>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</si>
  <si>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</si>
  <si>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</si>
  <si>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</si>
  <si>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</si>
  <si>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</si>
  <si>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</si>
  <si>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</si>
  <si>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</si>
  <si>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</si>
  <si>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</si>
  <si>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</si>
  <si>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</si>
  <si>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</si>
  <si>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</si>
  <si>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</si>
  <si>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</si>
  <si>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</si>
  <si>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</si>
  <si>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</si>
  <si>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</si>
  <si>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</si>
  <si>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</si>
  <si>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</si>
  <si>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</si>
  <si>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</si>
  <si>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</si>
  <si>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</si>
  <si>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</si>
  <si>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</si>
  <si>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</si>
  <si>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</si>
  <si>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</si>
  <si>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</si>
  <si>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</si>
  <si>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</si>
  <si>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</si>
  <si>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</si>
  <si>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</si>
  <si>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</si>
  <si>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</si>
  <si>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</si>
  <si>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</si>
  <si>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</si>
  <si>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</si>
  <si>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</si>
  <si>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</si>
  <si>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</si>
  <si>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</si>
  <si>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</si>
  <si>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</si>
  <si>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</si>
  <si>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</si>
  <si>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</si>
  <si>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</si>
  <si>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</si>
  <si>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</si>
  <si>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</si>
  <si>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</si>
  <si>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</si>
  <si>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</si>
  <si>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</si>
  <si>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</si>
  <si>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</si>
  <si>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</si>
  <si>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</si>
  <si>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</si>
  <si>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</si>
  <si>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</si>
  <si>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</si>
  <si>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</si>
  <si>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</si>
  <si>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</si>
  <si>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</si>
  <si>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</si>
  <si>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</si>
  <si>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</si>
  <si>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</si>
  <si>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</si>
  <si>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</si>
  <si>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</si>
  <si>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</si>
  <si>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</si>
  <si>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</si>
  <si>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</si>
  <si>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</si>
  <si>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</si>
  <si>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</si>
  <si>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</si>
  <si>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</si>
  <si>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</si>
  <si>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</si>
  <si>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</si>
  <si>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</si>
  <si>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</si>
  <si>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</si>
  <si>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</si>
  <si>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</si>
  <si>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</si>
  <si>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</si>
  <si>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</si>
  <si>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</si>
  <si>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</si>
  <si>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</si>
  <si>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</si>
  <si>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</si>
  <si>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</si>
  <si>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</si>
  <si>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</si>
  <si>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</si>
  <si>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</si>
  <si>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</si>
  <si>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</si>
  <si>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</si>
  <si>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</si>
  <si>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</si>
  <si>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</si>
  <si>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</si>
  <si>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</si>
  <si>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</si>
  <si>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</si>
  <si>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</si>
  <si>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</si>
  <si>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</si>
  <si>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</si>
  <si>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</si>
  <si>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</si>
  <si>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</si>
  <si>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</si>
  <si>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</si>
  <si>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</si>
  <si>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</si>
  <si>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</si>
  <si>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</si>
  <si>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</si>
  <si>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</si>
  <si>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</si>
  <si>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</si>
  <si>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</si>
  <si>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</si>
  <si>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</si>
  <si>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</si>
  <si>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</si>
  <si>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</si>
  <si>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</si>
  <si>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</si>
  <si>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</si>
  <si>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</si>
  <si>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</si>
  <si>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</si>
  <si>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</si>
  <si>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</si>
  <si>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</si>
  <si>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</si>
  <si>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</si>
  <si>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</si>
  <si>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</si>
  <si>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</si>
  <si>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</si>
  <si>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</si>
  <si>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</si>
  <si>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</si>
  <si>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</si>
  <si>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</si>
  <si>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</si>
  <si>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</si>
  <si>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</si>
  <si>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</si>
  <si>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</si>
  <si>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</si>
  <si>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</si>
  <si>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</si>
  <si>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</si>
  <si>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</si>
  <si>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</si>
  <si>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</si>
  <si>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</si>
  <si>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</si>
  <si>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</si>
  <si>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</si>
  <si>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</si>
  <si>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</si>
  <si>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</si>
  <si>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</si>
  <si>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</si>
  <si>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</si>
  <si>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</si>
  <si>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</si>
  <si>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</si>
  <si>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</si>
  <si>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</si>
  <si>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</si>
  <si>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</si>
  <si>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</si>
  <si>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</si>
  <si>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</si>
  <si>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</si>
  <si>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</si>
  <si>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</si>
  <si>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</si>
  <si>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</si>
  <si>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</si>
  <si>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</si>
  <si>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</si>
  <si>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</si>
  <si>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</si>
  <si>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</si>
  <si>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</si>
  <si>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</si>
  <si>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</si>
  <si>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</si>
  <si>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</si>
  <si>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</si>
  <si>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</si>
  <si>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</si>
  <si>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</si>
  <si>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</si>
  <si>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</si>
  <si>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</si>
  <si>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</si>
  <si>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</si>
  <si>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</si>
  <si>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</si>
  <si>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</si>
  <si>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</si>
  <si>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</si>
  <si>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</si>
  <si>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</si>
  <si>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</si>
  <si>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</si>
  <si>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</si>
  <si>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</si>
  <si>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</si>
  <si>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</si>
  <si>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</si>
  <si>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</si>
  <si>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</si>
  <si>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</si>
  <si>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</si>
  <si>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</si>
  <si>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</si>
  <si>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</si>
  <si>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</si>
  <si>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</si>
  <si>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</si>
  <si>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</si>
  <si>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</si>
  <si>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</si>
  <si>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</si>
  <si>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</si>
  <si>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</si>
  <si>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</si>
  <si>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</si>
  <si>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</si>
  <si>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</si>
  <si>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</si>
  <si>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</si>
  <si>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</si>
  <si>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</si>
  <si>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</si>
  <si>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</si>
  <si>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</si>
  <si>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</si>
  <si>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</si>
  <si>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</si>
  <si>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</si>
  <si>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</si>
  <si>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</si>
  <si>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</si>
  <si>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</si>
  <si>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</si>
  <si>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</si>
  <si>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</si>
  <si>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</si>
  <si>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</si>
  <si>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</si>
  <si>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</si>
  <si>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</si>
  <si>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</si>
  <si>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</si>
  <si>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</si>
  <si>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</si>
  <si>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</si>
  <si>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</si>
  <si>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</si>
  <si>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</si>
  <si>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</si>
  <si>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</si>
  <si>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</si>
  <si>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</si>
  <si>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</si>
  <si>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</si>
  <si>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</si>
  <si>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</si>
  <si>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</si>
  <si>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</si>
  <si>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</si>
  <si>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</si>
  <si>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</si>
  <si>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</si>
  <si>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</si>
  <si>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</si>
  <si>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</si>
  <si>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</si>
  <si>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</si>
  <si>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</si>
  <si>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</si>
  <si>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</si>
  <si>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</si>
  <si>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</si>
  <si>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</si>
  <si>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</si>
  <si>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</si>
  <si>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</si>
  <si>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</si>
  <si>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</si>
  <si>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</si>
  <si>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</si>
  <si>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</si>
  <si>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</si>
  <si>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</si>
  <si>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</si>
  <si>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</si>
  <si>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</si>
  <si>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</si>
  <si>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</si>
  <si>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</si>
  <si>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</si>
  <si>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</si>
  <si>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</si>
  <si>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</si>
  <si>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</si>
  <si>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</si>
  <si>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</si>
  <si>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</si>
  <si>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</si>
  <si>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</si>
  <si>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</si>
  <si>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</si>
  <si>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</si>
  <si>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</si>
  <si>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</si>
  <si>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</si>
  <si>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</si>
  <si>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</si>
  <si>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</si>
  <si>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</si>
  <si>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</si>
  <si>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</si>
  <si>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</si>
  <si>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</si>
  <si>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</si>
  <si>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</si>
  <si>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</si>
  <si>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</si>
  <si>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</si>
  <si>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</si>
  <si>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</si>
  <si>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</si>
  <si>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</si>
  <si>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</si>
  <si>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</si>
  <si>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</si>
  <si>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</si>
  <si>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</si>
  <si>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</si>
  <si>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</si>
  <si>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</si>
  <si>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</si>
  <si>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</si>
  <si>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</si>
  <si>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</si>
  <si>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</si>
  <si>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</si>
  <si>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</si>
  <si>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</si>
  <si>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</si>
  <si>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</si>
  <si>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</si>
  <si>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</si>
  <si>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</si>
  <si>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</si>
  <si>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</si>
  <si>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</si>
  <si>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</si>
  <si>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</si>
  <si>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</si>
  <si>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</si>
  <si>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</si>
  <si>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</si>
  <si>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</si>
  <si>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</si>
  <si>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</si>
  <si>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</si>
  <si>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</si>
  <si>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</si>
  <si>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</si>
  <si>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</si>
  <si>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</si>
  <si>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</si>
  <si>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</si>
  <si>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</si>
  <si>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</si>
  <si>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</si>
  <si>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</si>
  <si>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</si>
  <si>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</si>
  <si>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</si>
  <si>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</si>
  <si>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</si>
  <si>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</si>
  <si>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</si>
  <si>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</si>
  <si>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</si>
  <si>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</si>
  <si>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</si>
  <si>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</si>
  <si>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</si>
  <si>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</si>
  <si>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</si>
  <si>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</si>
  <si>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</si>
  <si>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</si>
  <si>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</si>
  <si>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</si>
  <si>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</si>
  <si>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</si>
  <si>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</si>
  <si>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</si>
  <si>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</si>
  <si>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</si>
  <si>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</si>
  <si>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</si>
  <si>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</si>
  <si>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</si>
  <si>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</si>
  <si>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</si>
  <si>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</si>
  <si>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</si>
  <si>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</si>
  <si>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</si>
  <si>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</si>
  <si>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</si>
  <si>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</si>
  <si>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</si>
  <si>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</si>
  <si>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</si>
  <si>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</si>
  <si>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</si>
  <si>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</si>
  <si>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</si>
  <si>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</si>
  <si>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</si>
  <si>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</si>
  <si>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</si>
  <si>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</si>
  <si>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</si>
  <si>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</si>
  <si>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</si>
  <si>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</si>
  <si>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</si>
  <si>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</si>
  <si>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</si>
  <si>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</si>
  <si>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</si>
  <si>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</si>
  <si>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</si>
  <si>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</si>
  <si>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</si>
  <si>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</si>
  <si>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</si>
  <si>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</si>
  <si>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</si>
  <si>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</si>
  <si>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</si>
  <si>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</si>
  <si>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</si>
  <si>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</si>
  <si>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</si>
  <si>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</si>
  <si>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</si>
  <si>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</si>
  <si>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</si>
  <si>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</si>
  <si>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</si>
  <si>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</si>
  <si>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</si>
  <si>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</si>
  <si>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</si>
  <si>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</si>
  <si>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</si>
  <si>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</si>
  <si>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</si>
  <si>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</si>
  <si>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</si>
  <si>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</si>
  <si>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</si>
  <si>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</si>
  <si>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</si>
  <si>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</si>
  <si>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</si>
  <si>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</si>
  <si>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</si>
  <si>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</si>
  <si>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</si>
  <si>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</si>
  <si>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</si>
  <si>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</si>
  <si>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</si>
  <si>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</si>
  <si>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</si>
  <si>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</si>
  <si>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</si>
  <si>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</si>
  <si>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</si>
  <si>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</si>
  <si>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</si>
  <si>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</si>
  <si>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</si>
  <si>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</si>
  <si>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</si>
  <si>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</si>
  <si>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</si>
  <si>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</si>
  <si>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</si>
  <si>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</si>
  <si>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</si>
  <si>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</si>
  <si>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</si>
  <si>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</si>
  <si>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</si>
  <si>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</si>
  <si>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</si>
  <si>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</si>
  <si>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</si>
  <si>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</si>
  <si>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</si>
  <si>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</si>
  <si>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</si>
  <si>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</si>
  <si>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</si>
  <si>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</si>
  <si>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</si>
  <si>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</si>
  <si>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</si>
  <si>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</si>
  <si>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</si>
  <si>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</si>
  <si>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</si>
  <si>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</si>
  <si>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</si>
  <si>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</si>
  <si>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</si>
  <si>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</si>
  <si>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</si>
  <si>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</si>
  <si>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</si>
  <si>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</si>
  <si>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</si>
  <si>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</si>
  <si>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</si>
  <si>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</si>
  <si>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</si>
  <si>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</si>
  <si>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</si>
  <si>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</si>
  <si>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</si>
  <si>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</si>
  <si>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</si>
  <si>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</si>
  <si>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</si>
  <si>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</si>
  <si>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</si>
  <si>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</si>
  <si>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</si>
  <si>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</si>
  <si>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</si>
  <si>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</si>
  <si>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</si>
  <si>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</si>
  <si>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</si>
  <si>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</si>
  <si>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</si>
  <si>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</si>
  <si>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</si>
  <si>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</si>
  <si>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</si>
  <si>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</si>
  <si>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</si>
  <si>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</si>
  <si>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</si>
  <si>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</si>
  <si>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</si>
  <si>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</si>
  <si>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</si>
  <si>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</si>
  <si>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</si>
  <si>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</si>
  <si>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</si>
  <si>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</si>
  <si>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</si>
  <si>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</si>
  <si>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</si>
  <si>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</si>
  <si>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</si>
  <si>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</si>
  <si>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</si>
  <si>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</si>
  <si>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</si>
  <si>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</si>
  <si>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</si>
  <si>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</si>
  <si>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</si>
  <si>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</si>
  <si>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</si>
  <si>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</si>
  <si>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</si>
  <si>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</si>
  <si>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</si>
  <si>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</si>
  <si>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</si>
  <si>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</si>
  <si>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</si>
  <si>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</si>
  <si>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</si>
  <si>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</si>
  <si>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</si>
  <si>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</si>
  <si>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</si>
  <si>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</si>
  <si>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</si>
  <si>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</si>
  <si>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</si>
  <si>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</si>
  <si>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</si>
  <si>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</si>
  <si>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</si>
  <si>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</si>
  <si>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</si>
  <si>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</si>
  <si>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</si>
  <si>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</si>
  <si>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</si>
  <si>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</si>
  <si>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</si>
  <si>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</si>
  <si>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</si>
  <si>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</si>
  <si>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</si>
  <si>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</si>
  <si>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</si>
  <si>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</si>
  <si>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</si>
  <si>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</si>
  <si>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</si>
  <si>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</si>
  <si>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</si>
  <si>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</si>
  <si>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</si>
  <si>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</si>
  <si>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</si>
  <si>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</si>
  <si>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</si>
  <si>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</si>
  <si>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</si>
  <si>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</si>
  <si>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</si>
  <si>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</si>
  <si>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</si>
  <si>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</si>
  <si>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</si>
  <si>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</si>
  <si>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</si>
  <si>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</si>
  <si>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</si>
  <si>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</si>
  <si>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</si>
  <si>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</si>
  <si>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</si>
  <si>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</si>
  <si>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</si>
  <si>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</si>
  <si>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</si>
  <si>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</si>
  <si>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</si>
  <si>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</si>
  <si>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</si>
  <si>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</si>
  <si>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</si>
  <si>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</si>
  <si>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</si>
  <si>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</si>
  <si>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</si>
  <si>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</si>
  <si>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</si>
  <si>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</si>
  <si>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</si>
  <si>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</si>
  <si>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</si>
  <si>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</si>
  <si>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</si>
  <si>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</si>
  <si>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</si>
  <si>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</si>
  <si>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</si>
  <si>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</si>
  <si>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</si>
  <si>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</si>
  <si>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</si>
  <si>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</si>
  <si>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</si>
  <si>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</si>
  <si>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</si>
  <si>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</si>
  <si>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</si>
  <si>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</si>
  <si>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</si>
  <si>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</si>
  <si>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</si>
  <si>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</si>
  <si>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</si>
  <si>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</si>
  <si>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</si>
  <si>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</si>
  <si>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</si>
  <si>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</si>
  <si>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</si>
  <si>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</si>
  <si>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</si>
  <si>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</si>
  <si>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</si>
  <si>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</si>
  <si>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</si>
  <si>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</si>
  <si>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</si>
  <si>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</si>
  <si>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</si>
  <si>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</si>
  <si>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</si>
  <si>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</si>
  <si>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</si>
  <si>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</si>
  <si>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</si>
  <si>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</si>
  <si>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</si>
  <si>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</si>
  <si>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</si>
  <si>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</si>
  <si>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</si>
  <si>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</si>
  <si>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</si>
  <si>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</si>
  <si>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</si>
  <si>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</si>
  <si>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</si>
  <si>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</si>
  <si>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</si>
  <si>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</si>
  <si>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</si>
  <si>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</si>
  <si>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</si>
  <si>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</si>
  <si>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</si>
  <si>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</si>
  <si>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</si>
  <si>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</si>
  <si>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</si>
  <si>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</si>
  <si>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</si>
  <si>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</si>
  <si>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</si>
  <si>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</si>
  <si>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</si>
  <si>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</si>
  <si>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</si>
  <si>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</si>
  <si>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</si>
  <si>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</si>
  <si>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</si>
  <si>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</si>
  <si>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</si>
  <si>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</si>
  <si>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</si>
  <si>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</si>
  <si>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</si>
  <si>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</si>
  <si>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</si>
  <si>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</si>
  <si>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</si>
  <si>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</si>
  <si>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</si>
  <si>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</si>
  <si>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</si>
  <si>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</si>
  <si>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</si>
  <si>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</si>
  <si>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</si>
  <si>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</si>
  <si>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</si>
  <si>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</si>
  <si>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</si>
  <si>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</si>
  <si>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</si>
  <si>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</si>
  <si>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</si>
  <si>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</si>
  <si>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</si>
  <si>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</si>
  <si>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</si>
  <si>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</si>
  <si>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</si>
  <si>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</si>
  <si>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</si>
  <si>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</si>
  <si>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</si>
  <si>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</si>
  <si>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</si>
  <si>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</si>
  <si>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</si>
  <si>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</si>
  <si>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</si>
  <si>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</si>
  <si>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</si>
  <si>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</si>
  <si>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</si>
  <si>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</si>
  <si>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</si>
  <si>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</si>
  <si>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</si>
  <si>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</si>
  <si>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</si>
  <si>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</si>
  <si>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</si>
  <si>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</si>
  <si>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</si>
  <si>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</si>
  <si>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</si>
  <si>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</si>
  <si>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</si>
  <si>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</si>
  <si>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</si>
  <si>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</si>
  <si>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</si>
  <si>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</si>
  <si>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</si>
  <si>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</si>
  <si>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</si>
  <si>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</si>
  <si>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</si>
  <si>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</si>
  <si>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</si>
  <si>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</si>
  <si>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</si>
  <si>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</si>
  <si>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</si>
  <si>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</si>
  <si>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</si>
  <si>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</si>
  <si>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</si>
  <si>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</si>
  <si>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</si>
  <si>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</si>
  <si>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</si>
  <si>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</si>
  <si>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</si>
  <si>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</si>
  <si>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</si>
  <si>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</si>
  <si>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</si>
  <si>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</si>
  <si>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</si>
  <si>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</si>
  <si>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</si>
  <si>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</si>
  <si>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</si>
  <si>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</si>
  <si>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</si>
  <si>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</si>
  <si>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</si>
  <si>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</si>
  <si>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</si>
  <si>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</si>
  <si>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</si>
  <si>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</si>
  <si>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</si>
  <si>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</si>
  <si>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</si>
  <si>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</si>
  <si>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</si>
  <si>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</si>
  <si>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</si>
  <si>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</si>
  <si>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</si>
  <si>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</si>
  <si>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</si>
  <si>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</si>
  <si>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</si>
  <si>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</si>
  <si>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</si>
  <si>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</si>
  <si>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</si>
  <si>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</si>
  <si>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</si>
  <si>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</si>
  <si>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</si>
  <si>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</si>
  <si>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</si>
  <si>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</si>
  <si>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</si>
  <si>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</si>
  <si>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</si>
  <si>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</si>
  <si>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</si>
  <si>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</si>
  <si>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</si>
  <si>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</si>
  <si>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</si>
  <si>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</si>
  <si>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</si>
  <si>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</si>
  <si>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</si>
  <si>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</si>
  <si>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</si>
  <si>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</si>
  <si>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</si>
  <si>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</si>
  <si>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</si>
  <si>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</si>
  <si>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</si>
  <si>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</si>
  <si>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</si>
  <si>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</si>
  <si>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</si>
  <si>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</si>
  <si>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</si>
  <si>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</si>
  <si>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</si>
  <si>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</si>
  <si>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</si>
  <si>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</si>
  <si>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</si>
  <si>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</si>
  <si>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</si>
  <si>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</si>
  <si>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</si>
  <si>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</si>
  <si>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</si>
  <si>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</si>
  <si>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</si>
  <si>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</si>
  <si>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</si>
  <si>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</si>
  <si>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</si>
  <si>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</si>
  <si>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</si>
  <si>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</si>
  <si>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</si>
  <si>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</si>
  <si>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</si>
  <si>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</si>
  <si>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</si>
  <si>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</si>
  <si>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</si>
  <si>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</si>
  <si>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</si>
  <si>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</si>
  <si>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</si>
  <si>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</si>
  <si>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</si>
  <si>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</si>
  <si>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</si>
  <si>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</si>
  <si>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</si>
  <si>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</si>
  <si>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</si>
  <si>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</si>
  <si>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</si>
  <si>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</si>
  <si>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</si>
  <si>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</si>
  <si>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</si>
  <si>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</si>
  <si>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</si>
  <si>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</si>
  <si>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</si>
  <si>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</si>
  <si>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</si>
  <si>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</si>
  <si>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</si>
  <si>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</si>
  <si>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</si>
  <si>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</si>
  <si>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</si>
  <si>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</si>
  <si>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</si>
  <si>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</si>
  <si>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</si>
  <si>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</si>
  <si>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</si>
  <si>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</si>
  <si>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</si>
  <si>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</si>
  <si>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</si>
  <si>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</si>
  <si>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</si>
  <si>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</si>
  <si>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</si>
  <si>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</si>
  <si>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</si>
  <si>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</si>
  <si>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</si>
  <si>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</si>
  <si>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</si>
  <si>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</si>
  <si>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</si>
  <si>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</si>
  <si>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</si>
  <si>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</si>
  <si>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</si>
  <si>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</si>
  <si>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</si>
  <si>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</si>
  <si>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</si>
  <si>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</si>
  <si>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</si>
  <si>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</si>
  <si>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</si>
  <si>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</si>
  <si>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</si>
  <si>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</si>
  <si>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</si>
  <si>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</si>
  <si>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</si>
  <si>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</si>
  <si>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</si>
  <si>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</si>
  <si>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</si>
  <si>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</si>
  <si>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</si>
  <si>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</si>
  <si>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</si>
  <si>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</si>
  <si>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</si>
  <si>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</si>
  <si>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</si>
  <si>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</si>
  <si>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</si>
  <si>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</si>
  <si>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</si>
  <si>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</si>
  <si>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</si>
  <si>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</si>
  <si>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</si>
  <si>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</si>
  <si>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</si>
  <si>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</si>
  <si>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</si>
  <si>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</si>
  <si>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</si>
  <si>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</si>
  <si>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</si>
  <si>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</si>
  <si>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</si>
  <si>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</si>
  <si>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</si>
  <si>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</si>
  <si>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</si>
  <si>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</si>
  <si>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</si>
  <si>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</si>
  <si>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</si>
  <si>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</si>
  <si>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</si>
  <si>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</si>
  <si>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</si>
  <si>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</si>
  <si>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</si>
  <si>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</si>
  <si>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</si>
  <si>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</si>
  <si>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</si>
  <si>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</si>
  <si>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</si>
  <si>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</si>
  <si>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</si>
  <si>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</si>
  <si>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</si>
  <si>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</si>
  <si>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</si>
  <si>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</si>
  <si>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</si>
  <si>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</si>
  <si>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</si>
  <si>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</si>
  <si>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</si>
  <si>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</si>
  <si>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</si>
  <si>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</si>
  <si>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</si>
  <si>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</si>
  <si>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</si>
  <si>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</si>
  <si>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</si>
  <si>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</si>
  <si>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</si>
  <si>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</si>
  <si>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</si>
  <si>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</si>
  <si>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</si>
  <si>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</si>
  <si>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</si>
  <si>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</si>
  <si>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</si>
  <si>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</si>
  <si>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</si>
  <si>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</si>
  <si>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</si>
  <si>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</si>
  <si>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</si>
  <si>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</si>
  <si>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</si>
  <si>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</si>
  <si>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</si>
  <si>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</si>
  <si>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</si>
  <si>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</si>
  <si>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</si>
  <si>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</si>
  <si>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</si>
  <si>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</si>
  <si>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</si>
  <si>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</si>
  <si>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</si>
  <si>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</si>
  <si>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</si>
  <si>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</si>
  <si>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</si>
  <si>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</si>
  <si>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</si>
  <si>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</si>
  <si>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</si>
  <si>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</si>
  <si>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</si>
  <si>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</si>
  <si>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</si>
  <si>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</si>
  <si>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</si>
  <si>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</si>
  <si>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</si>
  <si>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</si>
  <si>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</si>
  <si>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</si>
  <si>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</si>
  <si>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</si>
  <si>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</si>
  <si>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</si>
  <si>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</si>
  <si>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</si>
  <si>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</si>
  <si>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</si>
  <si>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</si>
  <si>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</si>
  <si>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</si>
  <si>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</si>
  <si>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</si>
  <si>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</si>
  <si>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</si>
  <si>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</si>
  <si>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</si>
  <si>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</si>
  <si>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</si>
  <si>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</si>
  <si>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</si>
  <si>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</si>
  <si>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</si>
  <si>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</si>
  <si>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</si>
  <si>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</si>
  <si>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</si>
  <si>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</si>
  <si>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</si>
  <si>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</si>
  <si>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</si>
  <si>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</si>
  <si>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</si>
  <si>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</si>
  <si>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</si>
  <si>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</si>
  <si>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</si>
  <si>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</si>
  <si>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</si>
  <si>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</si>
  <si>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</si>
  <si>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</si>
  <si>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</si>
  <si>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</si>
  <si>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</si>
  <si>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</si>
  <si>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</si>
  <si>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</si>
  <si>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</si>
  <si>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</si>
  <si>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</si>
  <si>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</si>
  <si>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</si>
  <si>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</si>
  <si>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</si>
  <si>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</si>
  <si>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</si>
  <si>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</si>
  <si>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</si>
  <si>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</si>
  <si>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</si>
  <si>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</si>
  <si>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</si>
  <si>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</si>
  <si>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</si>
  <si>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</si>
  <si>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</si>
  <si>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</si>
  <si>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</si>
  <si>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</si>
  <si>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</si>
  <si>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</si>
  <si>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</si>
  <si>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</si>
  <si>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</si>
  <si>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</si>
  <si>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</si>
  <si>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</si>
  <si>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</si>
  <si>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</si>
  <si>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</si>
  <si>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</si>
  <si>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</si>
  <si>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</si>
  <si>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</si>
  <si>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</si>
  <si>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</si>
  <si>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</si>
  <si>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</si>
  <si>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</si>
  <si>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</si>
  <si>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</si>
  <si>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</si>
  <si>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</si>
  <si>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</si>
  <si>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</si>
  <si>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</si>
  <si>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</si>
  <si>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</si>
  <si>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</si>
  <si>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</si>
  <si>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</si>
  <si>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</si>
  <si>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</si>
  <si>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</si>
  <si>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</si>
  <si>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</si>
  <si>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</si>
  <si>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</si>
  <si>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</si>
  <si>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</si>
  <si>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</si>
  <si>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</si>
  <si>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</si>
  <si>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</si>
  <si>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</si>
  <si>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</si>
  <si>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</si>
  <si>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</si>
  <si>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</si>
  <si>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</si>
  <si>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</si>
  <si>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</si>
  <si>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</si>
  <si>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</si>
  <si>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</si>
  <si>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</si>
  <si>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</si>
  <si>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</si>
  <si>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</si>
  <si>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</si>
  <si>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</si>
  <si>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</si>
  <si>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</si>
  <si>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</si>
  <si>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</si>
  <si>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</si>
  <si>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</si>
  <si>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</si>
  <si>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</si>
  <si>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</si>
  <si>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</si>
  <si>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</si>
  <si>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</si>
  <si>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</si>
  <si>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</si>
  <si>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</si>
  <si>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</si>
  <si>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</si>
  <si>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</si>
  <si>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</si>
  <si>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</si>
  <si>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</si>
  <si>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</si>
  <si>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</si>
  <si>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</si>
  <si>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</si>
  <si>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</si>
  <si>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</si>
  <si>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</si>
  <si>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</si>
  <si>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</si>
  <si>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</si>
  <si>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</si>
  <si>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</si>
  <si>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</si>
  <si>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</si>
  <si>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</si>
  <si>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</si>
  <si>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</si>
  <si>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</si>
  <si>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</si>
  <si>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</si>
  <si>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</si>
  <si>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</si>
  <si>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</si>
  <si>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</si>
  <si>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</si>
  <si>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</si>
  <si>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</si>
  <si>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</si>
  <si>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</si>
  <si>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</si>
  <si>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</si>
  <si>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</si>
  <si>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</si>
  <si>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</si>
  <si>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</si>
  <si>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</si>
  <si>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</si>
  <si>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</si>
  <si>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</si>
  <si>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</si>
  <si>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</si>
  <si>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</si>
  <si>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</si>
  <si>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</si>
  <si>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</si>
  <si>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</si>
  <si>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</si>
  <si>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</si>
  <si>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</si>
  <si>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</si>
  <si>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</si>
  <si>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</si>
  <si>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</si>
  <si>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</si>
  <si>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</si>
  <si>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</si>
  <si>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</si>
  <si>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</si>
  <si>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</si>
  <si>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</si>
  <si>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</si>
  <si>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</si>
  <si>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</si>
  <si>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</si>
  <si>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</si>
  <si>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</si>
  <si>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</si>
  <si>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</si>
  <si>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</si>
  <si>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</si>
  <si>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</si>
  <si>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</si>
  <si>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</si>
  <si>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</si>
  <si>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</si>
  <si>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</si>
  <si>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</si>
  <si>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</si>
  <si>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</si>
  <si>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</si>
  <si>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</si>
  <si>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</si>
  <si>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</si>
  <si>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</si>
  <si>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</si>
  <si>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</si>
  <si>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</si>
  <si>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</si>
  <si>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</si>
  <si>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</si>
  <si>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</si>
  <si>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</si>
  <si>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</si>
  <si>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</si>
  <si>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</si>
  <si>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</si>
  <si>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</si>
  <si>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</si>
  <si>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</si>
  <si>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</si>
  <si>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</si>
  <si>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</si>
  <si>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</si>
  <si>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</si>
  <si>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</si>
  <si>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</si>
  <si>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</si>
  <si>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</si>
  <si>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</si>
  <si>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</si>
  <si>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</si>
  <si>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</si>
  <si>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</si>
  <si>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</si>
  <si>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</si>
  <si>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</si>
  <si>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</si>
  <si>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</si>
  <si>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</si>
  <si>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</si>
  <si>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</si>
  <si>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</si>
  <si>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</si>
  <si>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</si>
  <si>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</si>
  <si>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</si>
  <si>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</si>
  <si>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</si>
  <si>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</si>
  <si>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</si>
  <si>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</si>
  <si>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</si>
  <si>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</si>
  <si>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</si>
  <si>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</si>
  <si>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</si>
  <si>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</si>
  <si>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</si>
  <si>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</si>
  <si>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</si>
  <si>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</si>
  <si>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</si>
  <si>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</si>
  <si>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</si>
  <si>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</si>
  <si>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</si>
  <si>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</si>
  <si>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</si>
  <si>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</si>
  <si>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</si>
  <si>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</si>
  <si>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</si>
  <si>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</si>
  <si>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</si>
  <si>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</si>
  <si>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</si>
  <si>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</si>
  <si>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</si>
  <si>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</si>
  <si>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</si>
  <si>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</si>
  <si>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</si>
  <si>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</si>
  <si>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</si>
  <si>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</si>
  <si>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</si>
  <si>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</si>
  <si>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</si>
  <si>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</si>
  <si>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</si>
  <si>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</si>
  <si>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</si>
  <si>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</si>
  <si>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</si>
  <si>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</si>
  <si>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</si>
  <si>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</si>
  <si>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</si>
  <si>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</si>
  <si>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</si>
  <si>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</si>
  <si>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</si>
  <si>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</si>
  <si>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</si>
  <si>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</si>
  <si>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</si>
  <si>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</si>
  <si>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</si>
  <si>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</si>
  <si>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</si>
  <si>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</si>
  <si>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</si>
  <si>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</si>
  <si>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</si>
  <si>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</si>
  <si>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</si>
  <si>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</si>
  <si>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</si>
  <si>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</si>
  <si>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</si>
  <si>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</si>
  <si>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</si>
  <si>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</si>
  <si>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</si>
  <si>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</si>
  <si>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</si>
  <si>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</si>
  <si>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</si>
  <si>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</si>
  <si>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</si>
  <si>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</si>
  <si>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</si>
  <si>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</si>
  <si>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</si>
  <si>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</si>
  <si>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</si>
  <si>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</si>
  <si>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</si>
  <si>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</si>
  <si>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</si>
  <si>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</si>
  <si>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</si>
  <si>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</si>
  <si>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</si>
  <si>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</si>
  <si>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</si>
  <si>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</si>
  <si>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</si>
  <si>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</si>
  <si>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</si>
  <si>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</si>
  <si>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</si>
  <si>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</si>
  <si>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</si>
  <si>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</si>
  <si>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</si>
  <si>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</si>
  <si>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</si>
  <si>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</si>
  <si>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</si>
  <si>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</si>
  <si>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</si>
  <si>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</si>
  <si>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</si>
  <si>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</si>
  <si>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</si>
  <si>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</si>
  <si>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</si>
  <si>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</si>
  <si>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</si>
  <si>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</si>
  <si>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</si>
  <si>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</si>
  <si>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</si>
  <si>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</si>
  <si>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</si>
  <si>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</si>
  <si>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</si>
  <si>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</si>
  <si>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</si>
  <si>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</si>
  <si>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</si>
  <si>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</si>
  <si>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</si>
  <si>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</si>
  <si>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</si>
  <si>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</si>
  <si>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</si>
  <si>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</si>
  <si>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</si>
  <si>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</si>
  <si>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</si>
  <si>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</si>
  <si>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</si>
  <si>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</si>
  <si>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</si>
  <si>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</si>
  <si>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</si>
  <si>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</si>
  <si>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</si>
  <si>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</si>
  <si>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</si>
  <si>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</si>
  <si>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</si>
  <si>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</si>
  <si>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</si>
  <si>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</si>
  <si>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</si>
  <si>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</si>
  <si>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</si>
  <si>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</si>
  <si>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</si>
  <si>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</si>
  <si>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</si>
  <si>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</si>
  <si>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</si>
  <si>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</si>
  <si>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</si>
  <si>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</si>
  <si>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</si>
  <si>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</si>
  <si>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</si>
  <si>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</si>
  <si>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</si>
  <si>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</si>
  <si>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</si>
  <si>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</si>
  <si>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</si>
  <si>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</si>
  <si>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</si>
  <si>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</si>
  <si>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</si>
  <si>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</si>
  <si>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</si>
  <si>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</si>
  <si>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</si>
  <si>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</si>
  <si>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</si>
  <si>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</si>
  <si>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</si>
  <si>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</si>
  <si>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</si>
  <si>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</si>
  <si>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</si>
  <si>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</si>
  <si>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</si>
  <si>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</si>
  <si>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</si>
  <si>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</si>
  <si>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</si>
  <si>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</si>
  <si>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</si>
  <si>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</si>
  <si>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</si>
  <si>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</si>
  <si>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</si>
  <si>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</si>
  <si>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</si>
  <si>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</si>
  <si>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</si>
  <si>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</si>
  <si>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</si>
  <si>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</si>
  <si>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</si>
  <si>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</si>
  <si>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</si>
  <si>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</si>
  <si>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</si>
  <si>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</si>
  <si>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</si>
  <si>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</si>
  <si>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</si>
  <si>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</si>
  <si>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</si>
  <si>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</si>
  <si>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</si>
  <si>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</si>
  <si>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</si>
  <si>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</si>
  <si>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</si>
  <si>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</si>
  <si>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</si>
  <si>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</si>
  <si>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</si>
  <si>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</si>
  <si>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</si>
  <si>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</si>
  <si>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</si>
  <si>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</si>
  <si>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</si>
  <si>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</si>
  <si>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</si>
  <si>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</si>
  <si>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</si>
  <si>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</si>
  <si>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</si>
  <si>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</si>
  <si>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</si>
  <si>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</si>
  <si>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</si>
  <si>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</si>
  <si>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</si>
  <si>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</si>
  <si>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</si>
  <si>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</si>
  <si>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</si>
  <si>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</si>
  <si>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</si>
  <si>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</si>
  <si>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</si>
  <si>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</si>
  <si>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</si>
  <si>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</si>
  <si>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</si>
  <si>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</si>
  <si>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</si>
  <si>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</si>
  <si>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</si>
  <si>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</si>
  <si>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</si>
  <si>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</si>
  <si>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</si>
  <si>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</si>
  <si>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</si>
  <si>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</si>
  <si>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</si>
  <si>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</si>
  <si>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</si>
  <si>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</si>
  <si>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</si>
  <si>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</si>
  <si>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</si>
  <si>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</si>
  <si>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</si>
  <si>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</si>
  <si>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</si>
  <si>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</si>
  <si>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</si>
  <si>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</si>
  <si>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</si>
  <si>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</si>
  <si>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</si>
  <si>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</si>
  <si>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</si>
  <si>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</si>
  <si>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</si>
  <si>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</si>
  <si>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</si>
  <si>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</si>
  <si>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</si>
  <si>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</si>
  <si>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</si>
  <si>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</si>
  <si>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</si>
  <si>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</si>
  <si>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</si>
  <si>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</si>
  <si>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</si>
  <si>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</si>
  <si>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</si>
  <si>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</si>
  <si>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</si>
  <si>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</si>
  <si>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</si>
  <si>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</si>
  <si>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</si>
  <si>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</si>
  <si>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</si>
  <si>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</si>
  <si>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</si>
  <si>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</si>
  <si>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</si>
  <si>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</si>
  <si>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</si>
  <si>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</si>
  <si>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</si>
  <si>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</si>
  <si>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</si>
  <si>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</si>
  <si>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</si>
  <si>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</si>
  <si>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</si>
  <si>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</si>
  <si>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</si>
  <si>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</si>
  <si>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</si>
  <si>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</si>
  <si>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</si>
  <si>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</si>
  <si>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</si>
  <si>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</si>
  <si>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</si>
  <si>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</si>
  <si>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</si>
  <si>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</si>
  <si>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</si>
  <si>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</si>
  <si>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</si>
  <si>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</si>
  <si>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</si>
  <si>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</si>
  <si>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</si>
  <si>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</si>
  <si>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</si>
  <si>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</si>
  <si>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</si>
  <si>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</si>
  <si>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</si>
  <si>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</si>
  <si>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</si>
  <si>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</si>
  <si>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</si>
  <si>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</si>
  <si>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</si>
  <si>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</si>
  <si>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</si>
  <si>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</si>
  <si>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</si>
  <si>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</si>
  <si>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</si>
  <si>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</si>
  <si>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</si>
  <si>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</si>
  <si>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</si>
  <si>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</si>
  <si>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</si>
  <si>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</si>
  <si>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</si>
  <si>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</si>
  <si>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</si>
  <si>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</si>
  <si>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</si>
  <si>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</si>
  <si>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</si>
  <si>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</si>
  <si>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</si>
  <si>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</si>
  <si>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</si>
  <si>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</si>
  <si>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</si>
  <si>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</si>
  <si>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</si>
  <si>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</si>
  <si>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</si>
  <si>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</si>
  <si>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</si>
  <si>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</si>
  <si>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</si>
  <si>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</si>
  <si>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</si>
  <si>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</si>
  <si>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</si>
  <si>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</si>
  <si>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</si>
  <si>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</si>
  <si>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</si>
  <si>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</si>
  <si>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</si>
  <si>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</si>
  <si>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</si>
  <si>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</si>
  <si>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</si>
  <si>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</si>
  <si>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</si>
  <si>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</si>
  <si>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</si>
  <si>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</si>
  <si>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</si>
  <si>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</si>
  <si>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</si>
  <si>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</si>
  <si>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</si>
  <si>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</si>
  <si>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</si>
  <si>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</si>
  <si>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</si>
  <si>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</si>
  <si>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</si>
  <si>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</si>
  <si>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</si>
  <si>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</si>
  <si>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</si>
  <si>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</si>
  <si>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</si>
  <si>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</si>
  <si>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</si>
  <si>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</si>
  <si>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</si>
  <si>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</si>
  <si>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</si>
  <si>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</si>
  <si>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</si>
  <si>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</si>
  <si>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</si>
  <si>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</si>
  <si>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</si>
  <si>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</si>
  <si>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</si>
  <si>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</si>
  <si>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</si>
  <si>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</si>
  <si>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</si>
  <si>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</si>
  <si>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</si>
  <si>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</si>
  <si>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</si>
  <si>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</si>
  <si>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</si>
  <si>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</si>
  <si>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</si>
  <si>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</si>
  <si>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</si>
  <si>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</si>
  <si>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</si>
  <si>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</si>
  <si>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</si>
  <si>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</si>
  <si>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</si>
  <si>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</si>
  <si>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</si>
  <si>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</si>
  <si>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</si>
  <si>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</si>
  <si>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</si>
  <si>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</si>
  <si>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</si>
  <si>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</si>
  <si>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</si>
  <si>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</si>
  <si>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</si>
  <si>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</si>
  <si>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</si>
  <si>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</si>
  <si>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</si>
  <si>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</si>
  <si>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</si>
  <si>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</si>
  <si>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</si>
  <si>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</si>
  <si>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</si>
  <si>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</si>
  <si>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</si>
  <si>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</si>
  <si>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</si>
  <si>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</si>
  <si>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</si>
  <si>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</si>
  <si>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</si>
  <si>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</si>
  <si>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</si>
  <si>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</si>
  <si>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</si>
  <si>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</si>
  <si>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</si>
  <si>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</si>
  <si>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</si>
  <si>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</si>
  <si>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</si>
  <si>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</si>
  <si>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</si>
  <si>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</si>
  <si>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</si>
  <si>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</si>
  <si>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</si>
  <si>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</si>
  <si>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</si>
  <si>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</si>
  <si>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</si>
  <si>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</si>
  <si>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</si>
  <si>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</si>
  <si>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</si>
  <si>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</si>
  <si>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</si>
  <si>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</si>
  <si>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</si>
  <si>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</si>
  <si>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</si>
  <si>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</si>
  <si>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</si>
  <si>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</si>
  <si>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</si>
  <si>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</si>
  <si>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</si>
  <si>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</si>
  <si>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</si>
  <si>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</si>
  <si>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</si>
  <si>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</si>
  <si>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</si>
  <si>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</si>
  <si>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</si>
  <si>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</si>
  <si>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</si>
  <si>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</si>
  <si>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</si>
  <si>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</si>
  <si>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</si>
  <si>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</si>
  <si>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</si>
  <si>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</si>
  <si>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</si>
  <si>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</si>
  <si>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</si>
  <si>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</si>
  <si>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</si>
  <si>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</si>
  <si>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</si>
  <si>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</si>
  <si>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</si>
  <si>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</si>
  <si>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</si>
  <si>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</si>
  <si>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</si>
  <si>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</si>
  <si>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</si>
  <si>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</si>
  <si>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</si>
  <si>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</si>
  <si>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</si>
  <si>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</si>
  <si>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</si>
  <si>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</si>
  <si>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</si>
  <si>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</si>
  <si>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</si>
  <si>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</si>
  <si>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</si>
  <si>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</si>
  <si>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</si>
  <si>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</si>
  <si>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</si>
  <si>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</si>
  <si>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</si>
  <si>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</si>
  <si>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</si>
  <si>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</si>
  <si>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</si>
  <si>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</si>
  <si>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</si>
  <si>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</si>
  <si>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</si>
  <si>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</si>
  <si>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</si>
  <si>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</si>
  <si>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</si>
  <si>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</si>
  <si>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</si>
  <si>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</si>
  <si>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</si>
  <si>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</si>
  <si>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</si>
  <si>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</si>
  <si>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</si>
  <si>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</si>
  <si>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</si>
  <si>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</si>
  <si>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</si>
  <si>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</si>
  <si>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</si>
  <si>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</si>
  <si>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</si>
  <si>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</si>
  <si>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</si>
  <si>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</si>
  <si>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</si>
  <si>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</si>
  <si>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</si>
  <si>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</si>
  <si>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</si>
  <si>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</si>
  <si>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</si>
  <si>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</si>
  <si>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</si>
  <si>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</si>
  <si>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</si>
  <si>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</si>
  <si>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</si>
  <si>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</si>
  <si>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</si>
  <si>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</si>
  <si>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</si>
  <si>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</si>
  <si>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</si>
  <si>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</si>
  <si>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</si>
  <si>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</si>
  <si>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</si>
  <si>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</si>
  <si>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</si>
  <si>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</si>
  <si>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</si>
  <si>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</si>
  <si>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</si>
  <si>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</si>
  <si>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</si>
  <si>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</si>
  <si>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</si>
  <si>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</si>
  <si>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</si>
  <si>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</si>
  <si>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</si>
  <si>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</si>
  <si>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</si>
  <si>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</si>
  <si>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</si>
  <si>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</si>
  <si>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</si>
  <si>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</si>
  <si>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</si>
  <si>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</si>
  <si>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</si>
  <si>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</si>
  <si>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</si>
  <si>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</si>
  <si>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</si>
  <si>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</si>
  <si>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</si>
  <si>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</si>
  <si>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</si>
  <si>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</si>
  <si>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</si>
  <si>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</si>
  <si>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</si>
  <si>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</si>
  <si>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</si>
  <si>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</si>
  <si>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</si>
  <si>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</si>
  <si>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</si>
  <si>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</si>
  <si>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</si>
  <si>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</si>
  <si>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</si>
  <si>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</si>
  <si>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</si>
  <si>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</si>
  <si>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</si>
  <si>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</si>
  <si>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</si>
  <si>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</si>
  <si>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</si>
  <si>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</si>
  <si>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</si>
  <si>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</si>
  <si>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</si>
  <si>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</si>
  <si>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</si>
  <si>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</si>
  <si>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</si>
  <si>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</si>
  <si>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</si>
  <si>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</si>
  <si>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</si>
  <si>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</si>
  <si>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</si>
  <si>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</si>
  <si>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</si>
  <si>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</si>
  <si>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</si>
  <si>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</si>
  <si>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</si>
  <si>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</si>
  <si>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</si>
  <si>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</si>
  <si>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</si>
  <si>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</si>
  <si>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</si>
  <si>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</si>
  <si>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</si>
  <si>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</si>
  <si>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</si>
  <si>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</si>
  <si>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</si>
  <si>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</si>
  <si>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</si>
  <si>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</si>
  <si>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</si>
  <si>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</si>
  <si>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</si>
  <si>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</si>
  <si>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</si>
  <si>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</si>
  <si>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</si>
  <si>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</si>
  <si>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</si>
  <si>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</si>
  <si>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</si>
  <si>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</si>
  <si>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</si>
  <si>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</si>
  <si>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</si>
  <si>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</si>
  <si>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</si>
  <si>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</si>
  <si>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</si>
  <si>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</si>
  <si>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</si>
  <si>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</si>
  <si>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</si>
  <si>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</si>
  <si>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</si>
  <si>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</si>
  <si>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</si>
  <si>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</si>
  <si>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</si>
  <si>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</si>
  <si>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</si>
  <si>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</si>
  <si>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</si>
  <si>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</si>
  <si>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</si>
  <si>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</si>
  <si>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</si>
  <si>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</si>
  <si>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</si>
  <si>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</si>
  <si>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</si>
  <si>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</si>
  <si>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</si>
  <si>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</si>
  <si>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</si>
  <si>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</si>
  <si>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</si>
  <si>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</si>
  <si>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</si>
  <si>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</si>
  <si>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</si>
  <si>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</si>
  <si>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</si>
  <si>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</si>
  <si>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</si>
  <si>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</si>
  <si>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</si>
  <si>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</si>
  <si>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</si>
  <si>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</si>
  <si>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</si>
  <si>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</si>
  <si>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</si>
  <si>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</si>
  <si>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</si>
  <si>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</si>
  <si>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</si>
  <si>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</si>
  <si>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</si>
  <si>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</si>
  <si>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</si>
  <si>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</si>
  <si>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</si>
  <si>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</si>
  <si>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</si>
  <si>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</si>
  <si>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</si>
  <si>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</si>
  <si>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</si>
  <si>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</si>
  <si>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</si>
  <si>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</si>
  <si>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</si>
  <si>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</si>
  <si>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</si>
  <si>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</si>
  <si>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</si>
  <si>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</si>
  <si>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</si>
  <si>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</si>
  <si>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</si>
  <si>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</si>
  <si>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</si>
  <si>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</si>
  <si>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</si>
  <si>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</si>
  <si>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</si>
  <si>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</si>
  <si>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</si>
  <si>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</si>
  <si>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</si>
  <si>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</si>
  <si>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</si>
  <si>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</si>
  <si>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</si>
  <si>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</si>
  <si>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</si>
  <si>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</si>
  <si>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</si>
  <si>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</si>
  <si>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</si>
  <si>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</si>
  <si>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</si>
  <si>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</si>
  <si>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</si>
  <si>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</si>
  <si>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</si>
  <si>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</si>
  <si>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</si>
  <si>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</si>
  <si>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</si>
  <si>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</si>
  <si>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</si>
  <si>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</si>
  <si>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</si>
  <si>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</si>
  <si>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</si>
  <si>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</si>
  <si>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</si>
  <si>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</si>
  <si>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</si>
  <si>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</si>
  <si>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</si>
  <si>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</si>
  <si>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</si>
  <si>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</si>
  <si>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</si>
  <si>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</si>
  <si>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</si>
  <si>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</si>
  <si>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</si>
  <si>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</si>
  <si>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</si>
  <si>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</si>
  <si>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</si>
  <si>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</si>
  <si>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</si>
  <si>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</si>
  <si>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</si>
  <si>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</si>
  <si>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</si>
  <si>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</si>
  <si>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</si>
  <si>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</si>
  <si>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</si>
  <si>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</si>
  <si>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</si>
  <si>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</si>
  <si>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</si>
  <si>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</si>
  <si>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</si>
  <si>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</si>
  <si>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</si>
  <si>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</si>
  <si>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</si>
  <si>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</si>
  <si>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</si>
  <si>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</si>
  <si>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</si>
  <si>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</si>
  <si>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</si>
  <si>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</si>
  <si>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</si>
  <si>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</si>
  <si>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</si>
  <si>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</si>
  <si>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</si>
  <si>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</si>
  <si>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</si>
  <si>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</si>
  <si>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</si>
  <si>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</si>
  <si>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</si>
  <si>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</si>
  <si>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</si>
  <si>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</si>
  <si>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</si>
  <si>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</si>
  <si>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</si>
  <si>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</si>
  <si>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</si>
  <si>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</si>
  <si>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</si>
  <si>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</si>
  <si>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</si>
  <si>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</si>
  <si>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</si>
  <si>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</si>
  <si>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</si>
  <si>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</si>
  <si>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</si>
  <si>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</si>
  <si>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</si>
  <si>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</si>
  <si>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</si>
  <si>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</si>
  <si>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</si>
  <si>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</si>
  <si>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</si>
  <si>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</si>
  <si>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</si>
  <si>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</si>
  <si>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</si>
  <si>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</si>
  <si>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</si>
  <si>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</si>
  <si>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</si>
  <si>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</si>
  <si>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</si>
  <si>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</si>
  <si>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</si>
  <si>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</si>
  <si>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</si>
  <si>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</si>
  <si>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</si>
  <si>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</si>
  <si>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</si>
  <si>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</si>
  <si>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</si>
  <si>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</si>
  <si>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</si>
  <si>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</si>
  <si>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</si>
  <si>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</si>
  <si>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</si>
  <si>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</si>
  <si>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</si>
  <si>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</si>
  <si>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</si>
  <si>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</si>
  <si>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</si>
  <si>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</si>
  <si>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</si>
  <si>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</si>
  <si>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</si>
  <si>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</si>
  <si>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</si>
  <si>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</si>
  <si>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</si>
  <si>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</si>
  <si>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</si>
  <si>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</si>
  <si>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</si>
  <si>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</si>
  <si>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</si>
  <si>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</si>
  <si>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</si>
  <si>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</si>
  <si>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</si>
  <si>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</si>
  <si>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</si>
  <si>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</si>
  <si>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</si>
  <si>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</si>
  <si>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</si>
  <si>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</si>
  <si>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</si>
  <si>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</si>
  <si>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</si>
  <si>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</si>
  <si>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</si>
  <si>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</si>
  <si>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</si>
  <si>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</si>
  <si>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</si>
  <si>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</si>
  <si>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</si>
  <si>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</si>
  <si>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</si>
  <si>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</si>
  <si>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</si>
  <si>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</si>
  <si>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</si>
  <si>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</si>
  <si>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</si>
  <si>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</si>
  <si>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</si>
  <si>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</si>
  <si>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</si>
  <si>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</si>
  <si>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</si>
  <si>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</si>
  <si>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</si>
  <si>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</si>
  <si>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</si>
  <si>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</si>
  <si>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</si>
  <si>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</si>
  <si>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</si>
  <si>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</si>
  <si>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</si>
  <si>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</si>
  <si>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</si>
  <si>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</si>
  <si>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</si>
  <si>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</si>
  <si>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</si>
  <si>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</si>
  <si>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</si>
  <si>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</si>
  <si>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</si>
  <si>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</si>
  <si>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</si>
  <si>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</si>
  <si>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</si>
  <si>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</si>
  <si>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</si>
  <si>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</si>
  <si>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</si>
  <si>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</si>
  <si>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</si>
  <si>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</si>
  <si>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</si>
  <si>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</si>
  <si>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</si>
  <si>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</si>
  <si>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</si>
  <si>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</si>
  <si>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</si>
  <si>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</si>
  <si>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</si>
  <si>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</si>
  <si>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</si>
  <si>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</si>
  <si>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</si>
  <si>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</si>
  <si>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</si>
  <si>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</si>
  <si>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</si>
  <si>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</si>
  <si>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</si>
  <si>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</si>
  <si>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</si>
  <si>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</si>
  <si>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</si>
  <si>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</si>
  <si>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</si>
  <si>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</si>
  <si>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</si>
  <si>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</si>
  <si>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</si>
  <si>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</si>
  <si>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</si>
  <si>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</si>
  <si>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</si>
  <si>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</si>
  <si>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</si>
  <si>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</si>
  <si>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</si>
  <si>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</si>
  <si>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</si>
  <si>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</si>
  <si>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</si>
  <si>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</si>
  <si>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</si>
  <si>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</si>
  <si>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</si>
  <si>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</si>
  <si>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</si>
  <si>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</si>
  <si>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</si>
  <si>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</si>
  <si>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</si>
  <si>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</si>
  <si>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</si>
  <si>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</si>
  <si>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</si>
  <si>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</si>
  <si>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</si>
  <si>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</si>
  <si>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</si>
  <si>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</si>
  <si>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</si>
  <si>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</si>
  <si>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</si>
  <si>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</si>
  <si>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</si>
  <si>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</si>
  <si>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</si>
  <si>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</si>
  <si>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</si>
  <si>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</si>
  <si>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</si>
  <si>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</si>
  <si>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</si>
  <si>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</si>
  <si>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</si>
  <si>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</si>
  <si>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</si>
  <si>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</si>
  <si>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</si>
  <si>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</si>
  <si>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</si>
  <si>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</si>
  <si>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</si>
  <si>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</si>
  <si>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</si>
  <si>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</si>
  <si>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</si>
  <si>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</si>
  <si>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</si>
  <si>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</si>
  <si>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</si>
  <si>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</si>
  <si>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</si>
  <si>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</si>
  <si>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</si>
  <si>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</si>
  <si>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</si>
  <si>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</si>
  <si>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</si>
  <si>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</si>
  <si>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</si>
  <si>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</si>
  <si>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</si>
  <si>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</si>
  <si>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</si>
  <si>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</si>
  <si>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</si>
  <si>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</si>
  <si>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</si>
  <si>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</si>
  <si>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</si>
  <si>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</si>
  <si>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</si>
  <si>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</si>
  <si>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</si>
  <si>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</si>
  <si>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</si>
  <si>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</si>
  <si>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</si>
  <si>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</si>
  <si>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</si>
  <si>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</si>
  <si>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</si>
  <si>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</si>
  <si>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</si>
  <si>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</si>
  <si>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</si>
  <si>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</si>
  <si>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</si>
  <si>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</si>
  <si>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</si>
  <si>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</si>
  <si>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</si>
  <si>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</si>
  <si>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</si>
  <si>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</si>
  <si>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</si>
  <si>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</si>
  <si>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</si>
  <si>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</si>
  <si>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</si>
  <si>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</si>
  <si>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</si>
  <si>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</si>
  <si>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</si>
  <si>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</si>
  <si>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</si>
  <si>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</si>
  <si>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</si>
  <si>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</si>
  <si>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</si>
  <si>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</si>
  <si>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</si>
  <si>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</si>
  <si>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</si>
  <si>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</si>
  <si>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</si>
  <si>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</si>
  <si>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</si>
  <si>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</si>
  <si>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</si>
  <si>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</si>
  <si>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</si>
  <si>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</si>
  <si>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</si>
  <si>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</si>
  <si>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</si>
  <si>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</si>
  <si>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</si>
  <si>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</si>
  <si>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</si>
  <si>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</si>
  <si>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</si>
  <si>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</si>
  <si>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</si>
  <si>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</si>
  <si>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</si>
  <si>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</si>
  <si>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</si>
  <si>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</si>
  <si>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</si>
  <si>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</si>
  <si>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</si>
  <si>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</si>
  <si>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</si>
  <si>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</si>
  <si>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</si>
  <si>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</si>
  <si>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</si>
  <si>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</si>
  <si>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</si>
  <si>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</si>
  <si>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</si>
  <si>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</si>
  <si>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</si>
  <si>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</si>
  <si>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</si>
  <si>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</si>
  <si>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</si>
  <si>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</si>
  <si>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</si>
  <si>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</si>
  <si>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</si>
  <si>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</si>
  <si>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</si>
  <si>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</si>
  <si>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</si>
  <si>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</si>
  <si>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</si>
  <si>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</si>
  <si>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</si>
  <si>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</si>
  <si>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</si>
  <si>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</si>
  <si>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</si>
  <si>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</si>
  <si>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</si>
  <si>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</si>
  <si>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</si>
  <si>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</si>
  <si>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</si>
  <si>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</si>
  <si>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</si>
  <si>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</si>
  <si>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</si>
  <si>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</si>
  <si>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</si>
  <si>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</si>
  <si>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</si>
  <si>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</si>
  <si>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</si>
  <si>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</si>
  <si>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</si>
  <si>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</si>
  <si>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</si>
  <si>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</si>
  <si>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</si>
  <si>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</si>
  <si>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</si>
  <si>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</si>
  <si>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</si>
  <si>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</si>
  <si>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</si>
  <si>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</si>
  <si>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</si>
  <si>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</si>
  <si>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</si>
  <si>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</si>
  <si>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</si>
  <si>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</si>
  <si>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</si>
  <si>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</si>
  <si>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</si>
  <si>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</si>
  <si>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</si>
  <si>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</si>
  <si>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</si>
  <si>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</si>
  <si>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</si>
  <si>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</si>
  <si>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</si>
  <si>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</si>
  <si>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</si>
  <si>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</si>
  <si>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</si>
  <si>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</si>
  <si>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</si>
  <si>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</si>
  <si>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</si>
  <si>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</si>
  <si>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</si>
  <si>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</si>
  <si>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</si>
  <si>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</si>
  <si>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</si>
  <si>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</si>
  <si>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</si>
  <si>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</si>
  <si>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</si>
  <si>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</si>
  <si>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</si>
  <si>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</si>
  <si>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</si>
  <si>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</si>
  <si>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</si>
  <si>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</si>
  <si>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</si>
  <si>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</si>
  <si>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</si>
  <si>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</si>
  <si>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</si>
  <si>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</si>
  <si>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</si>
  <si>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</si>
  <si>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</si>
  <si>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</si>
  <si>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</si>
  <si>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</si>
  <si>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</si>
  <si>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</si>
  <si>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</si>
  <si>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</si>
  <si>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</si>
  <si>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</si>
  <si>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</si>
  <si>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</si>
  <si>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</si>
  <si>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</si>
  <si>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</si>
  <si>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</si>
  <si>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</si>
  <si>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</si>
  <si>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</si>
  <si>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</si>
  <si>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</si>
  <si>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</si>
  <si>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</si>
  <si>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</si>
  <si>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</si>
  <si>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</si>
  <si>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</si>
  <si>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</si>
  <si>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</si>
  <si>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</si>
  <si>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</si>
  <si>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</si>
  <si>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</si>
  <si>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</si>
  <si>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</si>
  <si>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</si>
  <si>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</si>
  <si>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</si>
  <si>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</si>
  <si>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</si>
  <si>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</si>
  <si>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</si>
  <si>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</si>
  <si>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</si>
  <si>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</si>
  <si>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</si>
  <si>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</si>
  <si>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</si>
  <si>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</si>
  <si>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</si>
  <si>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</si>
  <si>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</si>
  <si>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</si>
  <si>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</si>
  <si>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</si>
  <si>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</si>
  <si>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</si>
  <si>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</si>
  <si>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</si>
  <si>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</si>
  <si>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</si>
  <si>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</si>
  <si>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</si>
  <si>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</si>
  <si>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</si>
  <si>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</si>
  <si>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</si>
  <si>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</si>
  <si>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</si>
  <si>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</si>
  <si>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</si>
  <si>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</si>
  <si>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</si>
  <si>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</si>
  <si>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</si>
  <si>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</si>
  <si>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</si>
  <si>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</si>
  <si>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</si>
  <si>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</si>
  <si>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</si>
  <si>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</si>
  <si>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</si>
  <si>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</si>
  <si>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</si>
  <si>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</si>
  <si>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</si>
  <si>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</si>
  <si>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</si>
  <si>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</si>
  <si>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</si>
  <si>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</si>
  <si>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</si>
  <si>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</si>
  <si>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</si>
  <si>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</si>
  <si>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</si>
  <si>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</si>
  <si>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</si>
  <si>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</si>
  <si>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</si>
  <si>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</si>
  <si>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</si>
  <si>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</si>
  <si>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</si>
  <si>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</si>
  <si>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</si>
  <si>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</si>
  <si>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</si>
  <si>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</si>
  <si>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</si>
  <si>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</si>
  <si>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</si>
  <si>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</si>
  <si>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</si>
  <si>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</si>
  <si>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</si>
  <si>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</si>
  <si>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</si>
  <si>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</si>
  <si>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</si>
  <si>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</si>
  <si>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</si>
  <si>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</si>
  <si>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</si>
  <si>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</si>
  <si>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</si>
  <si>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</si>
  <si>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</si>
  <si>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</si>
  <si>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</si>
  <si>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</si>
  <si>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</si>
  <si>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</si>
  <si>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</si>
  <si>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</si>
  <si>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</si>
  <si>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</si>
  <si>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</si>
  <si>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</si>
  <si>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</si>
  <si>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</si>
  <si>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</si>
  <si>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</si>
  <si>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</si>
  <si>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</si>
  <si>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</si>
  <si>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</si>
  <si>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</si>
  <si>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</si>
  <si>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</si>
  <si>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</si>
  <si>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</si>
  <si>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</si>
  <si>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</si>
  <si>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</si>
  <si>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</si>
  <si>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</si>
  <si>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</si>
  <si>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</si>
  <si>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</si>
  <si>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</si>
  <si>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</si>
  <si>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</si>
  <si>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</si>
  <si>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</si>
  <si>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</si>
  <si>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</si>
  <si>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</si>
  <si>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</si>
  <si>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</si>
  <si>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</si>
  <si>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</si>
  <si>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</si>
  <si>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</si>
  <si>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</si>
  <si>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</si>
  <si>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</si>
  <si>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</si>
  <si>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</si>
  <si>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</si>
  <si>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</si>
  <si>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</si>
  <si>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</si>
  <si>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</si>
  <si>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</si>
  <si>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</si>
  <si>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</si>
  <si>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</si>
  <si>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</si>
  <si>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</si>
  <si>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</si>
  <si>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</si>
  <si>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</si>
  <si>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</si>
  <si>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</si>
  <si>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</si>
  <si>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</si>
  <si>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</si>
  <si>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</si>
  <si>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</si>
  <si>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</si>
  <si>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</si>
  <si>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</si>
  <si>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</si>
  <si>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</si>
  <si>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</si>
  <si>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</si>
  <si>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</si>
  <si>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</si>
  <si>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</si>
  <si>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</si>
  <si>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</si>
  <si>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</si>
  <si>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</si>
  <si>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</si>
  <si>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</si>
  <si>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</si>
  <si>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</si>
  <si>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</si>
  <si>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</si>
  <si>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</si>
  <si>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</si>
  <si>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</si>
  <si>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</si>
  <si>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</si>
  <si>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</si>
  <si>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</si>
  <si>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</si>
  <si>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</si>
  <si>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</si>
  <si>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</si>
  <si>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</si>
  <si>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</si>
  <si>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</si>
  <si>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</si>
  <si>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</si>
  <si>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</si>
  <si>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</si>
  <si>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</si>
  <si>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</si>
  <si>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</si>
  <si>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</si>
  <si>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</si>
  <si>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</si>
  <si>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</si>
  <si>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</si>
  <si>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</si>
  <si>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</si>
  <si>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</si>
  <si>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</si>
  <si>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</si>
  <si>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</si>
  <si>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</si>
  <si>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</si>
  <si>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</si>
  <si>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</si>
  <si>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</si>
  <si>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</si>
  <si>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</si>
  <si>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</si>
  <si>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</si>
  <si>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</si>
  <si>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</si>
  <si>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</si>
  <si>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</si>
  <si>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</si>
  <si>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</si>
  <si>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</si>
  <si>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</si>
  <si>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</si>
  <si>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</si>
  <si>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</si>
  <si>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</si>
  <si>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</si>
  <si>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</si>
  <si>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</si>
  <si>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</si>
  <si>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</si>
  <si>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</si>
  <si>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</si>
  <si>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</si>
  <si>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</si>
  <si>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</si>
  <si>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</si>
  <si>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</si>
  <si>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</si>
  <si>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</si>
  <si>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</si>
  <si>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</si>
  <si>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</si>
  <si>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</si>
  <si>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</si>
  <si>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</si>
  <si>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</si>
  <si>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</si>
  <si>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</si>
  <si>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</si>
  <si>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</si>
  <si>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</si>
  <si>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</si>
  <si>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</si>
  <si>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</si>
  <si>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</si>
  <si>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</si>
  <si>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</si>
  <si>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</si>
  <si>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</si>
  <si>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</si>
  <si>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</si>
  <si>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</si>
  <si>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</si>
  <si>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</si>
  <si>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</si>
  <si>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</si>
  <si>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</si>
  <si>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</si>
  <si>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</si>
  <si>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</si>
  <si>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</si>
  <si>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</si>
  <si>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</si>
  <si>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</si>
  <si>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</si>
  <si>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</si>
  <si>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</si>
  <si>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</si>
  <si>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</si>
  <si>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</si>
  <si>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</si>
  <si>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</si>
  <si>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</si>
  <si>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</si>
  <si>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</si>
  <si>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</si>
  <si>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</si>
  <si>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</si>
  <si>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</si>
  <si>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</si>
  <si>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</si>
  <si>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</si>
  <si>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</si>
  <si>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</si>
  <si>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</si>
  <si>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</si>
  <si>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</si>
  <si>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</si>
  <si>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</si>
  <si>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</si>
  <si>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</si>
  <si>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</si>
  <si>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</si>
  <si>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</si>
  <si>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</si>
  <si>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</si>
  <si>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</si>
  <si>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</si>
  <si>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</si>
  <si>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</si>
  <si>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</si>
  <si>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</si>
  <si>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</si>
  <si>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</si>
  <si>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</si>
  <si>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</si>
  <si>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</si>
  <si>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</si>
  <si>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</si>
  <si>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</si>
  <si>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</si>
  <si>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</si>
  <si>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</si>
  <si>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</si>
  <si>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</si>
  <si>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</si>
  <si>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</si>
  <si>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</si>
  <si>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</si>
  <si>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</si>
  <si>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</si>
  <si>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</si>
  <si>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</si>
  <si>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</si>
  <si>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</si>
  <si>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</si>
  <si>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</si>
  <si>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</si>
  <si>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</si>
  <si>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</si>
  <si>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</si>
  <si>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</si>
  <si>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</si>
  <si>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</si>
  <si>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</si>
  <si>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</si>
  <si>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</si>
  <si>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</si>
  <si>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</si>
  <si>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</si>
  <si>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</si>
  <si>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</si>
  <si>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</si>
  <si>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</si>
  <si>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</si>
  <si>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</si>
  <si>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</si>
  <si>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</si>
  <si>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</si>
  <si>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</si>
  <si>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</si>
  <si>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</si>
  <si>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</si>
  <si>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</si>
  <si>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</si>
  <si>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</si>
  <si>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</si>
  <si>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</si>
  <si>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</si>
  <si>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</si>
  <si>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</si>
  <si>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</si>
  <si>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</si>
  <si>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</si>
  <si>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</si>
  <si>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</si>
  <si>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</si>
  <si>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</si>
  <si>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</si>
  <si>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</si>
  <si>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</si>
  <si>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</si>
  <si>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</si>
  <si>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</si>
  <si>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</si>
  <si>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</si>
  <si>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</si>
  <si>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</si>
  <si>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</si>
  <si>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</si>
  <si>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</si>
  <si>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</si>
  <si>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</si>
  <si>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</si>
  <si>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</si>
  <si>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</si>
  <si>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</si>
  <si>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</si>
  <si>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</si>
  <si>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</si>
  <si>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</si>
  <si>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</si>
  <si>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</si>
  <si>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</si>
  <si>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</si>
  <si>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</si>
  <si>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</si>
  <si>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</si>
  <si>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</si>
  <si>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</si>
  <si>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</si>
  <si>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</si>
  <si>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</si>
  <si>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</si>
  <si>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</si>
  <si>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</si>
  <si>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</si>
  <si>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</si>
  <si>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</si>
  <si>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</si>
  <si>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</si>
  <si>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</si>
  <si>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</si>
  <si>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</si>
  <si>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</si>
  <si>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</si>
  <si>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</si>
  <si>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</si>
  <si>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</si>
  <si>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</si>
  <si>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</si>
  <si>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</si>
  <si>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</si>
  <si>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</si>
  <si>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</si>
  <si>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</si>
  <si>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</si>
  <si>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</si>
  <si>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</si>
  <si>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</si>
  <si>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</si>
  <si>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</si>
  <si>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</si>
  <si>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</si>
  <si>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</si>
  <si>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</si>
  <si>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</si>
  <si>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</si>
  <si>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</si>
  <si>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</si>
  <si>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</si>
  <si>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</si>
  <si>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</si>
  <si>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</si>
  <si>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</si>
  <si>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</si>
  <si>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</si>
  <si>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</si>
  <si>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</si>
  <si>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</si>
  <si>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</si>
  <si>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</si>
  <si>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</si>
  <si>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</si>
  <si>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</si>
  <si>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</si>
  <si>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</si>
  <si>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</si>
  <si>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</si>
  <si>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</si>
  <si>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</si>
  <si>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</si>
  <si>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</si>
  <si>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</si>
  <si>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</si>
  <si>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</si>
  <si>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</si>
  <si>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</si>
  <si>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</si>
  <si>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</si>
  <si>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</si>
  <si>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</si>
  <si>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</si>
  <si>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</si>
  <si>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</si>
  <si>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</si>
  <si>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</si>
  <si>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</si>
  <si>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</si>
  <si>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</si>
  <si>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</si>
  <si>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</si>
  <si>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</si>
  <si>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</si>
  <si>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</si>
  <si>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</si>
  <si>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</si>
  <si>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</si>
  <si>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</si>
  <si>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</si>
  <si>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</si>
  <si>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</si>
  <si>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</si>
  <si>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</si>
  <si>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</si>
  <si>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</si>
  <si>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</si>
  <si>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</si>
  <si>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</si>
  <si>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</si>
  <si>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</si>
  <si>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</si>
  <si>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</si>
  <si>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</si>
  <si>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</si>
  <si>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</si>
  <si>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</si>
  <si>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</si>
  <si>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</si>
  <si>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</si>
  <si>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</si>
  <si>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</si>
  <si>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</si>
  <si>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</si>
  <si>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</si>
  <si>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</si>
  <si>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</si>
  <si>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</si>
  <si>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</si>
  <si>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</si>
  <si>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</si>
  <si>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</si>
  <si>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</si>
  <si>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</si>
  <si>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</si>
  <si>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</si>
  <si>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</si>
  <si>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</si>
  <si>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</si>
  <si>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</si>
  <si>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</si>
  <si>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</si>
  <si>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</si>
  <si>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</si>
  <si>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</si>
  <si>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</si>
  <si>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</si>
  <si>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</si>
  <si>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</si>
  <si>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</si>
  <si>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</si>
  <si>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</si>
  <si>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</si>
  <si>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</si>
  <si>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</si>
  <si>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</si>
  <si>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</si>
  <si>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</si>
  <si>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</si>
  <si>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</si>
  <si>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</si>
  <si>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</si>
  <si>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</si>
  <si>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</si>
  <si>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</si>
  <si>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</si>
  <si>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</si>
  <si>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</si>
  <si>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</si>
  <si>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</si>
  <si>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</si>
  <si>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</si>
  <si>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</si>
  <si>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</si>
  <si>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</si>
  <si>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</si>
  <si>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</si>
  <si>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</si>
  <si>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</si>
  <si>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</si>
  <si>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</si>
  <si>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</si>
  <si>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</si>
  <si>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</si>
  <si>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</si>
  <si>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</si>
  <si>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</si>
  <si>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</si>
  <si>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</si>
  <si>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</si>
  <si>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</si>
  <si>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</si>
  <si>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</si>
  <si>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</si>
  <si>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</si>
  <si>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</si>
  <si>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</si>
  <si>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</si>
  <si>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</si>
  <si>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</si>
  <si>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</si>
  <si>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</si>
  <si>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</si>
  <si>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</si>
  <si>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</si>
  <si>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</si>
  <si>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</si>
  <si>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</si>
  <si>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</si>
  <si>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</si>
  <si>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</si>
  <si>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</si>
  <si>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</si>
  <si>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</si>
  <si>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</si>
  <si>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</si>
  <si>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</si>
  <si>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</si>
  <si>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</si>
  <si>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</si>
  <si>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</si>
  <si>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</si>
  <si>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</si>
  <si>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</si>
  <si>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</si>
  <si>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</si>
  <si>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</si>
  <si>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</si>
  <si>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</si>
  <si>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</si>
  <si>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</si>
  <si>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</si>
  <si>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</si>
  <si>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</si>
  <si>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</si>
  <si>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</si>
  <si>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</si>
  <si>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</si>
  <si>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</si>
  <si>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</si>
  <si>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</si>
  <si>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</si>
  <si>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</si>
  <si>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</si>
  <si>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</si>
  <si>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</si>
  <si>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</si>
  <si>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</si>
  <si>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</si>
  <si>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</si>
  <si>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</si>
  <si>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</si>
  <si>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</si>
  <si>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</si>
  <si>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</si>
  <si>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</si>
  <si>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</si>
  <si>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</si>
  <si>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</si>
  <si>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</si>
  <si>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</si>
  <si>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</si>
  <si>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</si>
  <si>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</si>
  <si>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</si>
  <si>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</si>
  <si>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</si>
  <si>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</si>
  <si>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</si>
  <si>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</si>
  <si>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</si>
  <si>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</si>
  <si>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</si>
  <si>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</si>
  <si>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</si>
  <si>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</si>
  <si>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</si>
  <si>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</si>
  <si>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</si>
  <si>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</si>
  <si>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</si>
  <si>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</si>
  <si>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</si>
  <si>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</si>
  <si>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</si>
  <si>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</si>
  <si>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</si>
  <si>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</si>
  <si>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</si>
  <si>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</si>
  <si>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</si>
  <si>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</si>
  <si>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</si>
  <si>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</si>
  <si>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</si>
  <si>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</si>
  <si>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</si>
  <si>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</si>
  <si>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</si>
  <si>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</si>
  <si>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</si>
  <si>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</si>
  <si>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</si>
  <si>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</si>
  <si>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</si>
  <si>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</si>
  <si>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</si>
  <si>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</si>
  <si>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</si>
  <si>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</si>
  <si>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</si>
  <si>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</si>
  <si>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</si>
  <si>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</si>
  <si>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</si>
  <si>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</si>
  <si>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</si>
  <si>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</si>
  <si>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</si>
  <si>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</si>
  <si>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</si>
  <si>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</si>
  <si>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</si>
  <si>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</si>
  <si>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</si>
  <si>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</si>
  <si>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</si>
  <si>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</si>
  <si>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</si>
  <si>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</si>
  <si>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</si>
  <si>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</si>
  <si>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</si>
  <si>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</si>
  <si>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</si>
  <si>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</si>
  <si>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</si>
  <si>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</si>
  <si>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</si>
  <si>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</si>
  <si>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</si>
  <si>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</si>
  <si>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</si>
  <si>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</si>
  <si>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</si>
  <si>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</si>
  <si>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</si>
  <si>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</si>
  <si>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</si>
  <si>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</si>
  <si>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</si>
  <si>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</si>
  <si>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</si>
  <si>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</si>
  <si>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</si>
  <si>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</si>
  <si>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</si>
  <si>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</si>
  <si>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</si>
  <si>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</si>
  <si>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</si>
  <si>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</si>
  <si>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</si>
  <si>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</si>
  <si>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</si>
  <si>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</si>
  <si>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</si>
  <si>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</si>
  <si>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</si>
  <si>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</si>
  <si>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</si>
  <si>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</si>
  <si>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</si>
  <si>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</si>
  <si>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</si>
  <si>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</si>
  <si>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</si>
  <si>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</si>
  <si>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</si>
  <si>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</si>
  <si>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</si>
  <si>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</si>
  <si>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</si>
  <si>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</si>
  <si>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</si>
  <si>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</si>
  <si>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</si>
  <si>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</si>
  <si>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</si>
  <si>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</si>
  <si>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</si>
  <si>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</si>
  <si>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</si>
  <si>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</si>
  <si>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</si>
  <si>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</si>
  <si>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</si>
  <si>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</si>
  <si>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</si>
  <si>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</si>
  <si>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</si>
  <si>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</si>
  <si>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</si>
  <si>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</si>
  <si>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</si>
  <si>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</si>
  <si>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</si>
  <si>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</si>
  <si>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</si>
  <si>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</si>
  <si>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</si>
  <si>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</si>
  <si>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</si>
  <si>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</si>
  <si>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</si>
  <si>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</si>
  <si>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</si>
  <si>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</si>
  <si>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</si>
  <si>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</si>
  <si>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</si>
  <si>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</si>
  <si>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</si>
  <si>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</si>
  <si>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</si>
  <si>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</si>
  <si>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</si>
  <si>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</si>
  <si>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</si>
  <si>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</si>
  <si>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</si>
  <si>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</si>
  <si>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</si>
  <si>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</si>
  <si>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</si>
  <si>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</si>
  <si>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</si>
  <si>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</si>
  <si>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</si>
  <si>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</si>
  <si>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</si>
  <si>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</si>
  <si>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</si>
  <si>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</si>
  <si>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</si>
  <si>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</si>
  <si>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</si>
  <si>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</si>
  <si>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</si>
  <si>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</si>
  <si>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</si>
  <si>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</si>
  <si>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</si>
  <si>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</si>
  <si>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</si>
  <si>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</si>
  <si>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</si>
  <si>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</si>
  <si>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</si>
  <si>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</si>
  <si>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</si>
  <si>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</si>
  <si>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</si>
  <si>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</si>
  <si>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</si>
  <si>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</si>
  <si>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</si>
  <si>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</si>
  <si>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</si>
  <si>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</si>
  <si>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</si>
  <si>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</si>
  <si>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</si>
  <si>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</si>
  <si>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</si>
  <si>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</si>
  <si>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</si>
  <si>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</si>
  <si>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</si>
  <si>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</si>
  <si>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</si>
  <si>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</si>
  <si>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</si>
  <si>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</si>
  <si>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</si>
  <si>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</si>
  <si>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</si>
  <si>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</si>
  <si>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</si>
  <si>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</si>
  <si>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</si>
  <si>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</si>
  <si>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</si>
  <si>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</si>
  <si>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</si>
  <si>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</si>
  <si>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</si>
  <si>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</si>
  <si>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</si>
  <si>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</si>
  <si>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</si>
  <si>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</si>
  <si>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</si>
  <si>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</si>
  <si>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</si>
  <si>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</si>
  <si>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</si>
  <si>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</si>
  <si>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</si>
  <si>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</si>
  <si>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</si>
  <si>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</si>
  <si>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</si>
  <si>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</si>
  <si>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</si>
  <si>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</si>
  <si>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</si>
  <si>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</si>
  <si>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</si>
  <si>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</si>
  <si>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</si>
  <si>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</si>
  <si>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</si>
  <si>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</si>
  <si>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</si>
  <si>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</si>
  <si>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</si>
  <si>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</si>
  <si>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</si>
  <si>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</si>
  <si>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</si>
  <si>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</si>
  <si>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</si>
  <si>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</si>
  <si>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</si>
  <si>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</si>
  <si>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</si>
  <si>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</si>
  <si>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</si>
  <si>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</si>
  <si>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</si>
  <si>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</si>
  <si>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</si>
  <si>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</si>
  <si>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</si>
  <si>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</si>
  <si>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</si>
  <si>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</si>
  <si>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</si>
  <si>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</si>
  <si>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</si>
  <si>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</si>
  <si>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</si>
  <si>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</si>
  <si>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</si>
  <si>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</si>
  <si>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</si>
  <si>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</si>
  <si>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</si>
  <si>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</si>
  <si>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</si>
  <si>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</si>
  <si>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</si>
  <si>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</si>
  <si>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</si>
  <si>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</si>
  <si>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</si>
  <si>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</si>
  <si>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</si>
  <si>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</si>
  <si>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</si>
  <si>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</si>
  <si>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</si>
  <si>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</si>
  <si>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</si>
  <si>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</si>
  <si>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</si>
  <si>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</si>
  <si>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</si>
  <si>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</si>
  <si>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</si>
  <si>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</si>
  <si>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</si>
  <si>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</si>
  <si>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</si>
  <si>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</si>
  <si>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</si>
  <si>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</si>
  <si>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</si>
  <si>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</si>
  <si>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</si>
  <si>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</si>
  <si>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</si>
  <si>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</si>
  <si>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</si>
  <si>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</si>
  <si>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</si>
  <si>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</si>
  <si>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</si>
  <si>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</si>
  <si>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</si>
  <si>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</si>
  <si>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</si>
  <si>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</si>
  <si>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</si>
  <si>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</si>
  <si>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</si>
  <si>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</si>
  <si>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</si>
  <si>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</si>
  <si>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</si>
  <si>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</si>
  <si>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</si>
  <si>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</si>
  <si>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</si>
  <si>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</si>
  <si>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</si>
  <si>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</si>
  <si>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</si>
  <si>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</si>
  <si>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</si>
  <si>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</si>
  <si>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</si>
  <si>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</si>
  <si>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</si>
  <si>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</si>
  <si>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</si>
  <si>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</si>
  <si>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</si>
  <si>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</si>
  <si>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</si>
  <si>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</si>
  <si>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</si>
  <si>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</si>
  <si>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</si>
  <si>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</si>
  <si>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</si>
  <si>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</si>
  <si>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</si>
  <si>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</si>
  <si>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</si>
  <si>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</si>
  <si>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</si>
  <si>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</si>
  <si>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</si>
  <si>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</si>
  <si>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</si>
  <si>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</si>
  <si>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</si>
  <si>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</si>
  <si>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</si>
  <si>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</si>
  <si>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</si>
  <si>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</si>
  <si>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</si>
  <si>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</si>
  <si>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</si>
  <si>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</si>
  <si>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</si>
  <si>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</si>
  <si>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</si>
  <si>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</si>
  <si>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</si>
  <si>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</si>
  <si>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</si>
  <si>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</si>
  <si>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</si>
  <si>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</si>
  <si>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</si>
  <si>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</si>
  <si>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</si>
  <si>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</si>
  <si>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</si>
  <si>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</si>
  <si>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</si>
  <si>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</si>
  <si>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</si>
  <si>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</si>
  <si>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</si>
  <si>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</si>
  <si>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</si>
  <si>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</si>
  <si>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</si>
  <si>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</si>
  <si>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</si>
  <si>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</si>
  <si>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</si>
  <si>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</si>
  <si>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</si>
  <si>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</si>
  <si>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</si>
  <si>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</si>
  <si>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</si>
  <si>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</si>
  <si>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</si>
  <si>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</si>
  <si>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</si>
  <si>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</si>
  <si>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</si>
  <si>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</si>
  <si>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</si>
  <si>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</si>
  <si>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</si>
  <si>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</si>
  <si>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</si>
  <si>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</si>
  <si>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</si>
  <si>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</si>
  <si>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</si>
  <si>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</si>
  <si>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</si>
  <si>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</si>
  <si>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</si>
  <si>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</si>
  <si>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</si>
  <si>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</si>
  <si>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</si>
  <si>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</si>
  <si>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</si>
  <si>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</si>
  <si>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</si>
  <si>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</si>
  <si>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</si>
  <si>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</si>
  <si>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</si>
  <si>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</si>
  <si>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</si>
  <si>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</si>
  <si>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</si>
  <si>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</si>
  <si>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</si>
  <si>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</si>
  <si>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</si>
  <si>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</si>
  <si>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</si>
  <si>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</si>
  <si>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</si>
  <si>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</si>
  <si>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</si>
  <si>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</si>
  <si>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</si>
  <si>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</si>
  <si>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</si>
  <si>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</si>
  <si>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</si>
  <si>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</si>
  <si>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</si>
  <si>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</si>
  <si>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</si>
  <si>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</si>
  <si>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</si>
  <si>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</si>
  <si>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</si>
  <si>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</si>
  <si>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</si>
  <si>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</si>
  <si>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</si>
  <si>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</si>
  <si>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</si>
  <si>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</si>
  <si>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</si>
  <si>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</si>
  <si>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</si>
  <si>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</si>
  <si>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</si>
  <si>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</si>
  <si>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</si>
  <si>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</si>
  <si>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</si>
  <si>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</si>
  <si>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</si>
  <si>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</si>
  <si>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</si>
  <si>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</si>
  <si>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</si>
  <si>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</si>
  <si>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</si>
  <si>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</si>
  <si>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</si>
  <si>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</si>
  <si>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</si>
  <si>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</si>
  <si>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</si>
  <si>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</si>
  <si>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</si>
  <si>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</si>
  <si>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</si>
  <si>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</si>
  <si>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</si>
  <si>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</si>
  <si>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</si>
  <si>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</si>
  <si>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</si>
  <si>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</si>
  <si>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</si>
  <si>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</si>
  <si>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</si>
  <si>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</si>
  <si>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</si>
  <si>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</si>
  <si>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</si>
  <si>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</si>
  <si>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</si>
  <si>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</si>
  <si>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</si>
  <si>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</si>
  <si>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</si>
  <si>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</si>
  <si>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</si>
  <si>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</si>
  <si>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</si>
  <si>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</si>
  <si>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</si>
  <si>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</si>
  <si>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</si>
  <si>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</si>
  <si>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</si>
  <si>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</si>
  <si>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</si>
  <si>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</si>
  <si>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</si>
  <si>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</si>
  <si>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</si>
  <si>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</si>
  <si>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</si>
  <si>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</si>
  <si>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</si>
  <si>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</si>
  <si>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</si>
  <si>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</si>
  <si>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</si>
  <si>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</si>
  <si>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</si>
  <si>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</si>
  <si>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</si>
  <si>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</si>
  <si>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</si>
  <si>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</si>
  <si>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</si>
  <si>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</si>
  <si>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</si>
  <si>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</si>
  <si>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</si>
  <si>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</si>
  <si>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</si>
  <si>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</si>
  <si>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</si>
  <si>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</si>
  <si>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</si>
  <si>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</si>
  <si>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</si>
  <si>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</si>
  <si>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</si>
  <si>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</si>
  <si>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</si>
  <si>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</si>
  <si>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</si>
  <si>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</si>
  <si>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</si>
  <si>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</si>
  <si>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</si>
  <si>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</si>
  <si>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</si>
  <si>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</si>
  <si>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</si>
  <si>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</si>
  <si>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</si>
  <si>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</si>
  <si>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</si>
  <si>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</si>
  <si>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</si>
  <si>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</si>
  <si>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</si>
  <si>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</si>
  <si>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</si>
  <si>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</si>
  <si>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</si>
  <si>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</si>
  <si>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</si>
  <si>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</si>
  <si>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</si>
  <si>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</si>
  <si>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</si>
  <si>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</si>
  <si>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</si>
  <si>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</si>
  <si>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</si>
  <si>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</si>
  <si>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</si>
  <si>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</si>
  <si>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</si>
  <si>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</si>
  <si>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</si>
  <si>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</si>
  <si>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</si>
  <si>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</si>
  <si>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</si>
  <si>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</si>
  <si>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</si>
  <si>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</si>
  <si>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</si>
  <si>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</si>
  <si>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</si>
  <si>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</si>
  <si>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</si>
  <si>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</si>
  <si>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</si>
  <si>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</si>
  <si>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</si>
  <si>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</si>
  <si>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</si>
  <si>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</si>
  <si>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</si>
  <si>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</si>
  <si>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</si>
  <si>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</si>
  <si>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</si>
  <si>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</si>
  <si>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</si>
  <si>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</si>
  <si>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</si>
  <si>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</si>
  <si>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</si>
  <si>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</si>
  <si>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</si>
  <si>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</si>
  <si>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</si>
  <si>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</si>
  <si>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</si>
  <si>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</si>
  <si>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</si>
  <si>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</si>
  <si>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</si>
  <si>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</si>
  <si>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</si>
  <si>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</si>
  <si>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</si>
  <si>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</si>
  <si>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</si>
  <si>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</si>
  <si>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</si>
  <si>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</si>
  <si>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</si>
  <si>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</si>
  <si>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</si>
  <si>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</si>
  <si>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</si>
  <si>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</si>
  <si>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</si>
  <si>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</si>
  <si>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</si>
  <si>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</si>
  <si>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</si>
  <si>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</si>
  <si>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</si>
  <si>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</si>
  <si>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</si>
  <si>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</si>
  <si>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</si>
  <si>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</si>
  <si>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</si>
  <si>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</si>
  <si>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</si>
  <si>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</si>
  <si>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</si>
  <si>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</si>
  <si>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</si>
  <si>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</si>
  <si>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</si>
  <si>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</si>
  <si>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</si>
  <si>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</si>
  <si>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</si>
  <si>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</si>
  <si>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</si>
  <si>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</si>
  <si>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</si>
  <si>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</si>
  <si>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</si>
  <si>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</si>
  <si>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</si>
  <si>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</si>
  <si>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</si>
  <si>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</si>
  <si>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</si>
  <si>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</si>
  <si>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</si>
  <si>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</si>
  <si>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</si>
  <si>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</si>
  <si>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</si>
  <si>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</si>
  <si>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</si>
  <si>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</si>
  <si>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</si>
  <si>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</si>
  <si>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</si>
  <si>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</si>
  <si>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</si>
  <si>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</si>
  <si>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</si>
  <si>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</si>
  <si>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</si>
  <si>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</si>
  <si>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</si>
  <si>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</si>
  <si>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</si>
  <si>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</si>
  <si>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</si>
  <si>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</si>
  <si>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</si>
  <si>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</si>
  <si>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</si>
  <si>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</si>
  <si>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</si>
  <si>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</si>
  <si>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</si>
  <si>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</si>
  <si>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</si>
  <si>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</si>
  <si>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</si>
  <si>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</si>
  <si>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</si>
  <si>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</si>
  <si>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</si>
  <si>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</si>
  <si>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</si>
  <si>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</si>
  <si>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</si>
  <si>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</si>
  <si>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</si>
  <si>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</si>
  <si>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</si>
  <si>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</si>
  <si>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</si>
  <si>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</si>
  <si>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</si>
  <si>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</si>
  <si>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</si>
  <si>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</si>
  <si>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</si>
  <si>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</si>
  <si>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</si>
  <si>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</si>
  <si>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</si>
  <si>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</si>
  <si>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</si>
  <si>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</si>
  <si>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</si>
  <si>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</si>
  <si>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</si>
  <si>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</si>
  <si>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</si>
  <si>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</si>
  <si>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</si>
  <si>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</si>
  <si>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</si>
  <si>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</si>
  <si>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</si>
  <si>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</si>
  <si>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</si>
  <si>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</si>
  <si>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</si>
  <si>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</si>
  <si>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</si>
  <si>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</si>
  <si>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</si>
  <si>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</si>
  <si>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</si>
  <si>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</si>
  <si>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</si>
  <si>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</si>
  <si>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</si>
  <si>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</si>
  <si>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</si>
  <si>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</si>
  <si>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</si>
  <si>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</si>
  <si>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</si>
  <si>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</si>
  <si>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</si>
  <si>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</si>
  <si>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</si>
  <si>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</si>
  <si>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</si>
  <si>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</si>
  <si>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</si>
  <si>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</si>
  <si>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</si>
  <si>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</si>
  <si>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</si>
  <si>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</si>
  <si>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</si>
  <si>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</si>
  <si>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</si>
  <si>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</si>
  <si>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</si>
  <si>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</si>
  <si>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</si>
  <si>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</si>
  <si>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</si>
  <si>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</si>
  <si>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</si>
  <si>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</si>
  <si>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</si>
  <si>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</si>
  <si>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</si>
  <si>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</si>
  <si>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</si>
  <si>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</si>
  <si>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</si>
  <si>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</si>
  <si>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</si>
  <si>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</si>
  <si>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</si>
  <si>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</si>
  <si>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</si>
  <si>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</si>
  <si>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</si>
  <si>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</si>
  <si>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</si>
  <si>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</si>
  <si>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</si>
  <si>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</si>
  <si>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</si>
  <si>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</si>
  <si>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</si>
  <si>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</si>
  <si>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</si>
  <si>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</si>
  <si>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</si>
  <si>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</si>
  <si>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</si>
  <si>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</si>
  <si>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</si>
  <si>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</si>
  <si>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</si>
  <si>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</si>
  <si>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</si>
  <si>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</si>
  <si>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</si>
  <si>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</si>
  <si>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</si>
  <si>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</si>
  <si>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</si>
  <si>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</si>
  <si>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</si>
  <si>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</si>
  <si>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</si>
  <si>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</si>
  <si>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</si>
  <si>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</si>
  <si>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</si>
  <si>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</si>
  <si>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</si>
  <si>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</si>
  <si>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</si>
  <si>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</si>
  <si>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</si>
  <si>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</si>
  <si>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</si>
  <si>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</si>
  <si>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</si>
  <si>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</si>
  <si>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</si>
  <si>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</si>
  <si>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</si>
  <si>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</si>
  <si>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</si>
  <si>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</si>
  <si>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</si>
  <si>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</si>
  <si>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</si>
  <si>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</si>
  <si>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</si>
  <si>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</si>
  <si>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</si>
  <si>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</si>
  <si>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</si>
  <si>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</si>
  <si>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</si>
  <si>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</si>
  <si>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</si>
  <si>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</si>
  <si>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</si>
  <si>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</si>
  <si>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</si>
  <si>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</si>
  <si>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</si>
  <si>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</si>
  <si>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</si>
  <si>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</si>
  <si>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</si>
  <si>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</si>
  <si>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</si>
  <si>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</si>
  <si>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</si>
  <si>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</si>
  <si>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</si>
  <si>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</si>
  <si>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</si>
  <si>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</si>
  <si>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</si>
  <si>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</si>
  <si>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</si>
  <si>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</si>
  <si>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</si>
  <si>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</si>
  <si>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</si>
  <si>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</si>
  <si>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</si>
  <si>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</si>
  <si>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</si>
  <si>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</si>
  <si>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</si>
  <si>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</si>
  <si>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</si>
  <si>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</si>
  <si>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</si>
  <si>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</si>
  <si>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</si>
  <si>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</si>
  <si>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</si>
  <si>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</si>
  <si>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</si>
  <si>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</si>
  <si>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</si>
  <si>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</si>
  <si>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</si>
  <si>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</si>
  <si>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</si>
  <si>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</si>
  <si>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</si>
  <si>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</si>
  <si>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</si>
  <si>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</si>
  <si>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</si>
  <si>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</si>
  <si>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</si>
  <si>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</si>
  <si>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</si>
  <si>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</si>
  <si>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</si>
  <si>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</si>
  <si>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</si>
  <si>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</si>
  <si>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</si>
  <si>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</si>
  <si>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</si>
  <si>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</si>
  <si>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</si>
  <si>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</si>
  <si>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</si>
  <si>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</si>
  <si>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</si>
  <si>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</si>
  <si>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</si>
  <si>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</si>
  <si>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</si>
  <si>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</si>
  <si>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</si>
  <si>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</si>
  <si>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</si>
  <si>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</si>
  <si>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</si>
  <si>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</si>
  <si>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</si>
  <si>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</si>
  <si>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</si>
  <si>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</si>
  <si>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</si>
  <si>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</si>
  <si>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</si>
  <si>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</si>
  <si>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</si>
  <si>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</si>
  <si>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</si>
  <si>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</si>
  <si>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</si>
  <si>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</si>
  <si>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</si>
  <si>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</si>
  <si>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</si>
  <si>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</si>
  <si>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</si>
  <si>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</si>
  <si>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</si>
  <si>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</si>
  <si>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</si>
  <si>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</si>
  <si>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</si>
  <si>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</si>
  <si>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</si>
  <si>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</si>
  <si>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</si>
  <si>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</si>
  <si>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</si>
  <si>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</si>
  <si>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</si>
  <si>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</si>
  <si>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</si>
  <si>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</si>
  <si>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</si>
  <si>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</si>
  <si>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</si>
  <si>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</si>
  <si>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</si>
  <si>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</si>
  <si>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</si>
  <si>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</si>
  <si>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</si>
  <si>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</si>
  <si>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</si>
  <si>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</si>
  <si>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</si>
  <si>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</si>
  <si>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</si>
  <si>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</si>
  <si>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</si>
  <si>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</si>
  <si>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</si>
  <si>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</si>
  <si>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</si>
  <si>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</si>
  <si>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</si>
  <si>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</si>
  <si>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</si>
  <si>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</si>
  <si>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</si>
  <si>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</si>
  <si>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</si>
  <si>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</si>
  <si>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</si>
  <si>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</si>
  <si>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</si>
  <si>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</si>
  <si>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</si>
  <si>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</si>
  <si>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</si>
  <si>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</si>
  <si>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</si>
  <si>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</si>
  <si>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</si>
  <si>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</si>
  <si>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</si>
  <si>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</si>
  <si>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</si>
  <si>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</si>
  <si>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</si>
  <si>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</si>
  <si>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</si>
  <si>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</si>
  <si>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</si>
  <si>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</si>
  <si>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</si>
  <si>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</si>
  <si>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</si>
  <si>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</si>
  <si>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</si>
  <si>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</si>
  <si>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</si>
  <si>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</si>
  <si>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</si>
  <si>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</si>
  <si>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</si>
  <si>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</si>
  <si>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</si>
  <si>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</si>
  <si>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</si>
  <si>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</si>
  <si>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</si>
  <si>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</si>
  <si>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</si>
  <si>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</si>
  <si>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</si>
  <si>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</si>
  <si>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</si>
  <si>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</si>
  <si>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</si>
  <si>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</si>
  <si>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</si>
  <si>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</si>
  <si>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</si>
  <si>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</si>
  <si>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</si>
  <si>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</si>
  <si>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</si>
  <si>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</si>
  <si>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</si>
  <si>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</si>
  <si>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</si>
  <si>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</si>
  <si>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</si>
  <si>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</si>
  <si>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</si>
  <si>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</si>
  <si>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</si>
  <si>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</si>
  <si>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</si>
  <si>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</si>
  <si>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</si>
  <si>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</si>
  <si>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</si>
  <si>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</si>
  <si>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</si>
  <si>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</si>
  <si>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</si>
  <si>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</si>
  <si>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</si>
  <si>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</si>
  <si>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</si>
  <si>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</si>
  <si>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</si>
  <si>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</si>
  <si>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</si>
  <si>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</si>
  <si>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</si>
  <si>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</si>
  <si>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</si>
  <si>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</si>
  <si>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</si>
  <si>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</si>
  <si>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</si>
  <si>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</si>
  <si>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</si>
  <si>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</si>
  <si>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</si>
  <si>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</si>
  <si>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</si>
  <si>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</si>
  <si>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</si>
  <si>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</si>
  <si>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</si>
  <si>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</si>
  <si>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</si>
  <si>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</si>
  <si>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</si>
  <si>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</si>
  <si>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</si>
  <si>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</si>
  <si>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</si>
  <si>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</si>
  <si>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</si>
  <si>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</si>
  <si>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</si>
  <si>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</si>
  <si>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</si>
  <si>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</si>
  <si>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</si>
  <si>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</si>
  <si>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</si>
  <si>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</si>
  <si>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</si>
  <si>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</si>
  <si>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</si>
  <si>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</si>
  <si>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</si>
  <si>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</si>
  <si>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</si>
  <si>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</si>
  <si>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</si>
  <si>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</si>
  <si>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</si>
  <si>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</si>
  <si>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</si>
  <si>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</si>
  <si>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</si>
  <si>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</si>
  <si>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</si>
  <si>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</si>
  <si>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</si>
  <si>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</si>
  <si>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</si>
  <si>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</si>
  <si>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</si>
  <si>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</si>
  <si>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</si>
  <si>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</si>
  <si>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</si>
  <si>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</si>
  <si>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</si>
  <si>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</si>
  <si>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</si>
  <si>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</si>
  <si>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</si>
  <si>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</si>
  <si>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</si>
  <si>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</si>
  <si>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</si>
  <si>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</si>
  <si>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</si>
  <si>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</si>
  <si>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</si>
  <si>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</si>
  <si>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</si>
  <si>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</si>
  <si>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</si>
  <si>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</si>
  <si>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</si>
  <si>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</si>
  <si>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</si>
  <si>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</si>
  <si>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</si>
  <si>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</si>
  <si>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</si>
  <si>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</si>
  <si>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</si>
  <si>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</si>
  <si>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</si>
  <si>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</si>
  <si>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</si>
  <si>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</si>
  <si>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</si>
  <si>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</si>
  <si>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</si>
  <si>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</si>
  <si>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</si>
  <si>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</si>
  <si>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</si>
  <si>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</si>
  <si>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</si>
  <si>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</si>
  <si>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</si>
  <si>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</si>
  <si>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</si>
  <si>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</si>
  <si>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</si>
  <si>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</si>
  <si>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</si>
  <si>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</si>
  <si>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</si>
  <si>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</si>
  <si>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</si>
  <si>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</si>
  <si>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</si>
  <si>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</si>
  <si>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</si>
  <si>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</si>
  <si>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</si>
  <si>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</si>
  <si>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</si>
  <si>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</si>
  <si>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</si>
  <si>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</si>
  <si>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</si>
  <si>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</si>
  <si>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</si>
  <si>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</si>
  <si>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</si>
  <si>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</si>
  <si>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</si>
  <si>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</si>
  <si>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</si>
  <si>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</si>
  <si>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</si>
  <si>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</si>
  <si>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</si>
  <si>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</si>
  <si>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</si>
  <si>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</si>
  <si>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</si>
  <si>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</si>
  <si>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</si>
  <si>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</si>
  <si>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</si>
  <si>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</si>
  <si>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</si>
  <si>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</si>
  <si>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</si>
  <si>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</si>
  <si>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</si>
  <si>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</si>
  <si>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</si>
  <si>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</si>
  <si>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</si>
  <si>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</si>
  <si>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</si>
  <si>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</si>
  <si>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</si>
  <si>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</si>
  <si>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</si>
  <si>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</si>
  <si>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</si>
  <si>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</si>
  <si>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</si>
  <si>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</si>
  <si>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</si>
  <si>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</si>
  <si>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</si>
  <si>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</si>
  <si>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</si>
  <si>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</si>
  <si>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</si>
  <si>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</si>
  <si>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</si>
  <si>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</si>
  <si>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</si>
  <si>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</si>
  <si>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</si>
  <si>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</si>
  <si>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</si>
  <si>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</si>
  <si>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</si>
  <si>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</si>
  <si>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</si>
  <si>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</si>
  <si>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</si>
  <si>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</si>
  <si>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</si>
  <si>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</si>
  <si>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</si>
  <si>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</si>
  <si>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</si>
  <si>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</si>
  <si>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</si>
  <si>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</si>
  <si>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</si>
  <si>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</si>
  <si>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</si>
  <si>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</si>
  <si>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</si>
  <si>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</si>
  <si>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</si>
  <si>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</si>
  <si>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</si>
  <si>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</si>
  <si>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</si>
  <si>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</si>
  <si>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</si>
  <si>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</si>
  <si>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</si>
  <si>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</si>
  <si>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</si>
  <si>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</si>
  <si>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</si>
  <si>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</si>
  <si>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</si>
  <si>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</si>
  <si>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</si>
  <si>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</si>
  <si>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</si>
  <si>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</si>
  <si>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</si>
  <si>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</si>
  <si>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</si>
  <si>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</si>
  <si>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</si>
  <si>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</si>
  <si>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</si>
  <si>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</si>
  <si>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</si>
  <si>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</si>
  <si>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</si>
  <si>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</si>
  <si>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</si>
  <si>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</si>
  <si>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</si>
  <si>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</si>
  <si>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</si>
  <si>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</si>
  <si>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</si>
  <si>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</si>
  <si>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</si>
  <si>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</si>
  <si>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</si>
  <si>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</si>
  <si>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</si>
  <si>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</si>
  <si>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</si>
  <si>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</si>
  <si>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</si>
  <si>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</si>
  <si>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</si>
  <si>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</si>
  <si>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</si>
  <si>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</si>
  <si>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</si>
  <si>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</si>
  <si>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</si>
  <si>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</si>
  <si>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</si>
  <si>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</si>
  <si>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</si>
  <si>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</si>
  <si>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</si>
  <si>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</si>
  <si>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</si>
  <si>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</si>
  <si>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</si>
  <si>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</si>
  <si>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</si>
  <si>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</si>
  <si>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</si>
  <si>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</si>
  <si>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</si>
  <si>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</si>
  <si>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</si>
  <si>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</si>
  <si>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</si>
  <si>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</si>
  <si>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</si>
  <si>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</si>
  <si>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</si>
  <si>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</si>
  <si>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</si>
  <si>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</si>
  <si>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</si>
  <si>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</si>
  <si>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</si>
  <si>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</si>
  <si>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</si>
  <si>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</si>
  <si>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</si>
  <si>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</si>
  <si>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</si>
  <si>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</si>
  <si>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</si>
  <si>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</si>
  <si>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</si>
  <si>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</si>
  <si>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</si>
  <si>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</si>
  <si>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</si>
  <si>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</si>
  <si>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</si>
  <si>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</si>
  <si>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</si>
  <si>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</si>
  <si>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</si>
  <si>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</si>
  <si>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</si>
  <si>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</si>
  <si>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</si>
  <si>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</si>
  <si>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</si>
  <si>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</si>
  <si>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</si>
  <si>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</si>
  <si>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</si>
  <si>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</si>
  <si>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</si>
  <si>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</si>
  <si>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</si>
  <si>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</si>
  <si>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</si>
  <si>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</si>
  <si>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</si>
  <si>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</si>
  <si>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</si>
  <si>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</si>
  <si>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</si>
  <si>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</si>
  <si>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</si>
  <si>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</si>
  <si>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</si>
  <si>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</si>
  <si>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</si>
  <si>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</si>
  <si>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</si>
  <si>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</si>
  <si>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</si>
  <si>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</si>
  <si>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</si>
  <si>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</si>
  <si>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</si>
  <si>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</si>
  <si>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</si>
  <si>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</si>
  <si>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</si>
  <si>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</si>
  <si>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</si>
  <si>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</si>
  <si>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</si>
  <si>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</si>
  <si>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</si>
  <si>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</si>
  <si>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</si>
  <si>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</si>
  <si>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</si>
  <si>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</si>
  <si>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</si>
  <si>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</si>
  <si>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</si>
  <si>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</si>
  <si>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</si>
  <si>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</si>
  <si>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</si>
  <si>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</si>
  <si>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</si>
  <si>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</si>
  <si>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</si>
  <si>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</si>
  <si>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</si>
  <si>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</si>
  <si>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</si>
  <si>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</si>
  <si>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</si>
  <si>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</si>
  <si>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</si>
  <si>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</si>
  <si>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</si>
  <si>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</si>
  <si>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</si>
  <si>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</si>
  <si>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</si>
  <si>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</si>
  <si>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</si>
  <si>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</si>
  <si>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</si>
  <si>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</si>
  <si>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</si>
  <si>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</si>
  <si>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</si>
  <si>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</si>
  <si>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</si>
  <si>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</si>
  <si>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</si>
  <si>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</si>
  <si>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</si>
  <si>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</si>
  <si>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</si>
  <si>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</si>
  <si>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</si>
  <si>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</si>
  <si>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</si>
  <si>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</si>
  <si>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</si>
  <si>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</si>
  <si>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</si>
  <si>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</si>
  <si>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</si>
  <si>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</si>
  <si>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</si>
  <si>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</si>
  <si>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</si>
  <si>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</si>
  <si>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</si>
  <si>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</si>
  <si>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</si>
  <si>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</si>
  <si>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</si>
  <si>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</si>
  <si>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</si>
  <si>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</si>
  <si>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</si>
  <si>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</si>
  <si>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</si>
  <si>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</si>
  <si>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</si>
  <si>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</si>
  <si>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</si>
  <si>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</si>
  <si>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</si>
  <si>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</si>
  <si>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</si>
  <si>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</si>
  <si>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</si>
  <si>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</si>
  <si>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</si>
  <si>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</si>
  <si>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</si>
  <si>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</si>
  <si>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</si>
  <si>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</si>
  <si>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</si>
  <si>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</si>
  <si>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</si>
  <si>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</si>
  <si>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</si>
  <si>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</si>
  <si>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</si>
  <si>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</si>
  <si>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</si>
  <si>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</si>
  <si>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</si>
  <si>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</si>
  <si>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</si>
  <si>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</si>
  <si>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</si>
  <si>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</si>
  <si>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</si>
  <si>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</si>
  <si>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</si>
  <si>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</si>
  <si>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</si>
  <si>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</si>
  <si>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</si>
  <si>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</si>
  <si>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</si>
  <si>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</si>
  <si>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</si>
  <si>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</si>
  <si>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</si>
  <si>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</si>
  <si>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</si>
  <si>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</si>
  <si>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</si>
  <si>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</si>
  <si>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</si>
  <si>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</si>
  <si>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</si>
  <si>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</si>
  <si>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</si>
  <si>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</si>
  <si>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</si>
  <si>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</si>
  <si>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</si>
  <si>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</si>
  <si>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</si>
  <si>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</si>
  <si>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</si>
  <si>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</si>
  <si>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</si>
  <si>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</si>
  <si>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</si>
  <si>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</si>
  <si>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</si>
  <si>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</si>
  <si>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</si>
  <si>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</si>
  <si>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</si>
  <si>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</si>
  <si>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</si>
  <si>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</si>
  <si>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</si>
  <si>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</si>
  <si>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</si>
  <si>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</si>
  <si>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</si>
  <si>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</si>
  <si>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</si>
  <si>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</si>
  <si>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</si>
  <si>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</si>
  <si>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</si>
  <si>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</si>
  <si>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</si>
  <si>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</si>
  <si>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</si>
  <si>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</si>
  <si>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</si>
  <si>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</si>
  <si>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</si>
  <si>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</si>
  <si>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</si>
  <si>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</si>
  <si>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</si>
  <si>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</si>
  <si>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</si>
  <si>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</si>
  <si>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</si>
  <si>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</si>
  <si>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</si>
  <si>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</si>
  <si>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</si>
  <si>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</si>
  <si>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</si>
  <si>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</si>
  <si>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</si>
  <si>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</si>
  <si>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</si>
  <si>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</si>
  <si>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</si>
  <si>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</si>
  <si>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</si>
  <si>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</si>
  <si>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</si>
  <si>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</si>
  <si>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</si>
  <si>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</si>
  <si>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</si>
  <si>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</si>
  <si>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</si>
  <si>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</si>
  <si>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</si>
  <si>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</si>
  <si>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</si>
  <si>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</si>
  <si>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</si>
  <si>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</si>
  <si>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</si>
  <si>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</si>
  <si>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</si>
  <si>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</si>
  <si>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</si>
  <si>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</si>
  <si>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</si>
  <si>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</si>
  <si>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</si>
  <si>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</si>
  <si>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</si>
  <si>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</si>
  <si>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</si>
  <si>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</si>
  <si>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</si>
  <si>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</si>
  <si>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</si>
  <si>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</si>
  <si>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</si>
  <si>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</si>
  <si>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</si>
  <si>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</si>
  <si>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</si>
  <si>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</si>
  <si>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</si>
  <si>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</si>
  <si>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</si>
  <si>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</si>
  <si>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</si>
  <si>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</si>
  <si>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</si>
  <si>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</si>
  <si>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</si>
  <si>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</si>
  <si>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</si>
  <si>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</si>
  <si>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</si>
  <si>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</si>
  <si>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</si>
  <si>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</si>
  <si>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</si>
  <si>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</si>
  <si>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</si>
  <si>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</si>
  <si>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</si>
  <si>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</si>
  <si>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</si>
  <si>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</si>
  <si>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</si>
  <si>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</si>
  <si>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</si>
  <si>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</si>
  <si>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</si>
  <si>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</si>
  <si>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</si>
  <si>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</si>
  <si>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</si>
  <si>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</si>
  <si>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</si>
  <si>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</si>
  <si>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</si>
  <si>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</si>
  <si>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</si>
  <si>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</si>
  <si>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</si>
  <si>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</si>
  <si>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</si>
  <si>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</si>
  <si>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</si>
  <si>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</si>
  <si>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</si>
  <si>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</si>
  <si>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</si>
  <si>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</si>
  <si>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</si>
  <si>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</si>
  <si>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</si>
  <si>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</si>
  <si>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</si>
  <si>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</si>
  <si>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</si>
  <si>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</si>
  <si>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</si>
  <si>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</si>
  <si>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</si>
  <si>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</si>
  <si>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</si>
  <si>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</si>
  <si>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</si>
  <si>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</si>
  <si>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</si>
  <si>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</si>
  <si>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</si>
  <si>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</si>
  <si>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</si>
  <si>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</si>
  <si>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</si>
  <si>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</si>
  <si>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</si>
  <si>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</si>
  <si>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</si>
  <si>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</si>
  <si>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</si>
  <si>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</si>
  <si>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</si>
  <si>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</si>
  <si>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</si>
  <si>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</si>
  <si>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</si>
  <si>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</si>
  <si>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</si>
  <si>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</si>
  <si>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</si>
  <si>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</si>
  <si>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</si>
  <si>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</si>
  <si>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</si>
  <si>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</si>
  <si>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</si>
  <si>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</si>
  <si>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</si>
  <si>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</si>
  <si>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</si>
  <si>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</si>
  <si>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</si>
  <si>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</si>
  <si>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</si>
  <si>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</si>
  <si>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</si>
  <si>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</si>
  <si>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</si>
  <si>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</si>
  <si>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</si>
  <si>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</si>
  <si>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</si>
  <si>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</si>
  <si>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</si>
  <si>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</si>
  <si>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</si>
  <si>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</si>
  <si>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</si>
  <si>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</si>
  <si>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</si>
  <si>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</si>
  <si>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</si>
  <si>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</si>
  <si>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</si>
  <si>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</si>
  <si>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</si>
  <si>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</si>
  <si>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</si>
  <si>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</si>
  <si>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</si>
  <si>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</si>
  <si>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</si>
  <si>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</si>
  <si>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</si>
  <si>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</si>
  <si>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</si>
  <si>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</si>
  <si>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</si>
  <si>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</si>
  <si>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</si>
  <si>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</si>
  <si>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</si>
  <si>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</si>
  <si>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</si>
  <si>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</si>
  <si>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</si>
  <si>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</si>
  <si>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</si>
  <si>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</si>
  <si>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</si>
  <si>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</si>
  <si>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</si>
  <si>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</si>
  <si>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</si>
  <si>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</si>
  <si>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</si>
  <si>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</si>
  <si>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</si>
  <si>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</si>
  <si>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</si>
  <si>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</si>
  <si>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</si>
  <si>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</si>
  <si>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</si>
  <si>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</si>
  <si>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</si>
  <si>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</si>
  <si>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</si>
  <si>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</si>
  <si>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</si>
  <si>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</si>
  <si>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</si>
  <si>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</si>
  <si>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</si>
  <si>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</si>
  <si>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</si>
  <si>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</si>
  <si>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</si>
  <si>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</si>
  <si>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</si>
  <si>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</si>
  <si>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</si>
  <si>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</si>
  <si>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</si>
  <si>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</si>
  <si>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</si>
  <si>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</si>
  <si>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</si>
  <si>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</si>
  <si>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</si>
  <si>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</si>
  <si>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</si>
  <si>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</si>
  <si>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</si>
  <si>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</si>
  <si>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</si>
  <si>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</si>
  <si>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</si>
  <si>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</si>
  <si>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</si>
  <si>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</si>
  <si>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</si>
  <si>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</si>
  <si>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</si>
  <si>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</si>
  <si>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</si>
  <si>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</si>
  <si>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</si>
  <si>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</si>
  <si>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</si>
  <si>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</si>
  <si>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</si>
  <si>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</si>
  <si>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</si>
  <si>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</si>
  <si>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</si>
  <si>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</si>
  <si>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</si>
  <si>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</si>
  <si>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</si>
  <si>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</si>
  <si>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</si>
  <si>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</si>
  <si>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</si>
  <si>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</si>
  <si>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</si>
  <si>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</si>
  <si>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</si>
  <si>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</si>
  <si>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</si>
  <si>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</si>
  <si>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</si>
  <si>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</si>
  <si>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</si>
  <si>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</si>
  <si>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</si>
  <si>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</si>
  <si>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</si>
  <si>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</si>
  <si>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</si>
  <si>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</si>
  <si>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</si>
  <si>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</si>
  <si>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</si>
  <si>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</si>
  <si>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</si>
  <si>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</si>
  <si>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</si>
  <si>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</si>
  <si>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</si>
  <si>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</si>
  <si>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</si>
  <si>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</si>
  <si>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</si>
  <si>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</si>
  <si>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</si>
  <si>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</si>
  <si>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</si>
  <si>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</si>
  <si>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</si>
  <si>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</si>
  <si>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</si>
  <si>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</si>
  <si>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</si>
  <si>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</si>
  <si>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</si>
  <si>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</si>
  <si>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</si>
  <si>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</si>
  <si>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</si>
  <si>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</si>
  <si>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</si>
  <si>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</si>
  <si>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</si>
  <si>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</si>
  <si>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</si>
  <si>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</si>
  <si>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</si>
  <si>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</si>
  <si>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</si>
  <si>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</si>
  <si>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</si>
  <si>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</si>
  <si>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</si>
  <si>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</si>
  <si>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</si>
  <si>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</si>
  <si>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</si>
  <si>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</si>
  <si>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</si>
  <si>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</si>
  <si>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</si>
  <si>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</si>
  <si>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</si>
  <si>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</si>
  <si>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</si>
  <si>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</si>
  <si>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</si>
  <si>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</si>
  <si>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</si>
  <si>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</si>
  <si>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</si>
  <si>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</si>
  <si>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</si>
  <si>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</si>
  <si>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</si>
  <si>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</si>
  <si>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</si>
  <si>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</si>
  <si>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</si>
  <si>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</si>
  <si>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</si>
  <si>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</si>
  <si>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</si>
  <si>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</si>
  <si>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</si>
  <si>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</si>
  <si>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</si>
  <si>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</si>
  <si>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</si>
  <si>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</si>
  <si>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</si>
  <si>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</si>
  <si>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</si>
  <si>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</si>
  <si>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</si>
  <si>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</si>
  <si>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</si>
  <si>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</si>
  <si>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</si>
  <si>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</si>
  <si>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</si>
  <si>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</si>
  <si>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</si>
  <si>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</si>
  <si>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</si>
  <si>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</si>
  <si>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</si>
  <si>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</si>
  <si>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</si>
  <si>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</si>
  <si>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</si>
  <si>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</si>
  <si>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</si>
  <si>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</si>
  <si>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</si>
  <si>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</si>
  <si>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</si>
  <si>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</si>
  <si>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</si>
  <si>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</si>
  <si>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</si>
  <si>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</si>
  <si>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</si>
  <si>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</si>
  <si>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</si>
  <si>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</si>
  <si>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</si>
  <si>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</si>
  <si>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</si>
  <si>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</si>
  <si>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</si>
  <si>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</si>
  <si>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</si>
  <si>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</si>
  <si>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</si>
  <si>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</si>
  <si>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</si>
  <si>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</si>
  <si>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</si>
  <si>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</si>
  <si>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</si>
  <si>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</si>
  <si>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</si>
  <si>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</si>
  <si>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</si>
  <si>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</si>
  <si>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</si>
  <si>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</si>
  <si>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</si>
  <si>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</si>
  <si>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</si>
  <si>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</si>
  <si>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</si>
  <si>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</si>
  <si>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</si>
  <si>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</si>
  <si>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</si>
  <si>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</si>
  <si>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</si>
  <si>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</si>
  <si>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</si>
  <si>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</si>
  <si>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</si>
  <si>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</si>
  <si>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</si>
  <si>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</si>
  <si>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</si>
  <si>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</si>
  <si>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</si>
  <si>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</si>
  <si>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</si>
  <si>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</si>
  <si>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</si>
  <si>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</si>
  <si>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</si>
  <si>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</si>
  <si>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</si>
  <si>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</si>
  <si>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</si>
  <si>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</si>
  <si>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</si>
  <si>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</si>
  <si>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</si>
  <si>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</si>
  <si>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</si>
  <si>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</si>
  <si>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</si>
  <si>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</si>
  <si>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</si>
  <si>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</si>
  <si>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</si>
  <si>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</si>
  <si>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</si>
  <si>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</si>
  <si>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</si>
  <si>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</si>
  <si>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</si>
  <si>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</si>
  <si>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</si>
  <si>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</si>
  <si>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</si>
  <si>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</si>
  <si>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</si>
  <si>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</si>
  <si>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</si>
  <si>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</si>
  <si>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</si>
  <si>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</si>
  <si>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</si>
  <si>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</si>
  <si>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</si>
  <si>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</si>
  <si>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</si>
  <si>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</si>
  <si>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</si>
  <si>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</si>
  <si>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</si>
  <si>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</si>
  <si>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</si>
  <si>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</si>
  <si>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</si>
  <si>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</si>
  <si>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</si>
  <si>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</si>
  <si>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</si>
  <si>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</si>
  <si>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</si>
  <si>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</si>
  <si>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</si>
  <si>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</si>
  <si>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</si>
  <si>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</si>
  <si>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</si>
  <si>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</si>
  <si>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</si>
  <si>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</si>
  <si>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</si>
  <si>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</si>
  <si>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</si>
  <si>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</si>
  <si>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</si>
  <si>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</si>
  <si>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</si>
  <si>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</si>
  <si>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</si>
  <si>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</si>
  <si>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</si>
  <si>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</si>
  <si>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</si>
  <si>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</si>
  <si>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</si>
  <si>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</si>
  <si>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</si>
  <si>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</si>
  <si>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</si>
  <si>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</si>
  <si>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</si>
  <si>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</si>
  <si>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</si>
  <si>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</si>
  <si>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</si>
  <si>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</si>
  <si>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</si>
  <si>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</si>
  <si>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</si>
  <si>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</si>
  <si>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</si>
  <si>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</si>
  <si>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</si>
  <si>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</si>
  <si>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</si>
  <si>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</si>
  <si>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</si>
  <si>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</si>
  <si>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</si>
  <si>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</si>
  <si>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</si>
  <si>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</si>
  <si>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</si>
  <si>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</si>
  <si>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</si>
  <si>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</si>
  <si>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</si>
  <si>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</si>
  <si>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</si>
  <si>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</si>
  <si>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</si>
  <si>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</si>
  <si>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</si>
  <si>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</si>
  <si>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</si>
  <si>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</si>
  <si>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</si>
  <si>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</si>
  <si>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</si>
  <si>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</si>
  <si>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</si>
  <si>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</si>
  <si>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</si>
  <si>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</si>
  <si>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</si>
  <si>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</si>
  <si>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</si>
  <si>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</si>
  <si>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</si>
  <si>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</si>
  <si>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</si>
  <si>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</si>
  <si>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</si>
  <si>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</si>
  <si>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</si>
  <si>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</si>
  <si>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</si>
  <si>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</si>
  <si>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</si>
  <si>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</si>
  <si>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</si>
  <si>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</si>
  <si>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</si>
  <si>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</si>
  <si>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</si>
  <si>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</si>
  <si>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</si>
  <si>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</si>
  <si>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</si>
  <si>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</si>
  <si>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</si>
  <si>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</si>
  <si>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</si>
  <si>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</si>
  <si>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</si>
  <si>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</si>
  <si>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</si>
  <si>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</si>
  <si>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</si>
  <si>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</si>
  <si>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</si>
  <si>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</si>
  <si>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</si>
  <si>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</si>
  <si>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</si>
  <si>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</si>
  <si>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</si>
  <si>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</si>
  <si>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</si>
  <si>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</si>
  <si>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</si>
  <si>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</si>
  <si>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</si>
  <si>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</si>
  <si>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</si>
  <si>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</si>
  <si>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</si>
  <si>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</si>
  <si>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</si>
  <si>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</si>
  <si>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</si>
  <si>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</si>
  <si>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</si>
  <si>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</si>
  <si>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</si>
  <si>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</si>
  <si>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</si>
  <si>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</si>
  <si>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</si>
  <si>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</si>
  <si>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</si>
  <si>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</si>
  <si>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</si>
  <si>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</si>
  <si>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</si>
  <si>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</si>
  <si>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</si>
  <si>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</si>
  <si>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</si>
  <si>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</si>
  <si>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</si>
  <si>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</si>
  <si>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</si>
  <si>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</si>
  <si>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</si>
  <si>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</si>
  <si>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</si>
  <si>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</si>
  <si>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</si>
  <si>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</si>
  <si>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</si>
  <si>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</si>
  <si>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</si>
  <si>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</si>
  <si>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</si>
  <si>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</si>
  <si>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</si>
  <si>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</si>
  <si>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</si>
  <si>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</si>
  <si>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</si>
  <si>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</si>
  <si>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</si>
  <si>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</si>
  <si>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</si>
  <si>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</si>
  <si>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</si>
  <si>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</si>
  <si>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</si>
  <si>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</si>
  <si>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</si>
  <si>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</si>
  <si>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</si>
  <si>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</si>
  <si>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</si>
  <si>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</si>
  <si>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</si>
  <si>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</si>
  <si>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</si>
  <si>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</si>
  <si>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</si>
  <si>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</si>
  <si>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</si>
  <si>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</si>
  <si>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</si>
  <si>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</si>
  <si>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</si>
  <si>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</si>
  <si>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</si>
  <si>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</si>
  <si>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</si>
  <si>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</si>
  <si>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</si>
  <si>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</si>
  <si>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</si>
  <si>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</si>
  <si>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</si>
  <si>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</si>
  <si>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</si>
  <si>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</si>
  <si>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</si>
  <si>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</si>
  <si>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</si>
  <si>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</si>
  <si>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</si>
  <si>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</si>
  <si>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</si>
  <si>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</si>
  <si>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</si>
  <si>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</si>
  <si>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</si>
  <si>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</si>
  <si>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</si>
  <si>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</si>
  <si>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</si>
  <si>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</si>
  <si>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</si>
  <si>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</si>
  <si>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</si>
  <si>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</si>
  <si>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</si>
  <si>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</si>
  <si>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</si>
  <si>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</si>
  <si>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</si>
  <si>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</si>
  <si>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</si>
  <si>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</si>
  <si>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</si>
  <si>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</si>
  <si>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</si>
  <si>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</si>
  <si>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</si>
  <si>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</si>
  <si>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</si>
  <si>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</si>
  <si>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</si>
  <si>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</si>
  <si>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</si>
  <si>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</si>
  <si>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</si>
  <si>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</si>
  <si>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</si>
  <si>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</si>
  <si>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</si>
  <si>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</si>
  <si>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</si>
  <si>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</si>
  <si>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</si>
  <si>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</si>
  <si>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</si>
  <si>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</si>
  <si>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</si>
  <si>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</si>
  <si>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</si>
  <si>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</si>
  <si>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</si>
  <si>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</si>
  <si>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</si>
  <si>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</si>
  <si>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</si>
  <si>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</si>
  <si>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</si>
  <si>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</si>
  <si>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</si>
  <si>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</si>
  <si>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</si>
  <si>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</si>
  <si>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</si>
  <si>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</si>
  <si>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</si>
  <si>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</si>
  <si>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</si>
  <si>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</si>
  <si>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</si>
  <si>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</si>
  <si>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</si>
  <si>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</si>
  <si>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</si>
  <si>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</si>
  <si>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</si>
  <si>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</si>
  <si>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</si>
  <si>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</si>
  <si>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</si>
  <si>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</si>
  <si>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</si>
  <si>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</si>
  <si>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</si>
  <si>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</si>
  <si>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</si>
  <si>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</si>
  <si>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</si>
  <si>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</si>
  <si>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</si>
  <si>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</si>
  <si>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</si>
  <si>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</si>
  <si>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</si>
  <si>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</si>
  <si>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</si>
  <si>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</si>
  <si>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</si>
  <si>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</si>
  <si>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</si>
  <si>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</si>
  <si>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</si>
  <si>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</si>
  <si>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</si>
  <si>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</si>
  <si>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</si>
  <si>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</si>
  <si>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</si>
  <si>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</si>
  <si>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</si>
  <si>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</si>
  <si>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</si>
  <si>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</si>
  <si>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</si>
  <si>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</si>
  <si>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</si>
  <si>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</si>
  <si>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</si>
  <si>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</si>
  <si>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</si>
  <si>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</si>
  <si>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</si>
  <si>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</si>
  <si>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</si>
  <si>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</si>
  <si>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</si>
  <si>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</si>
  <si>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</si>
  <si>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</si>
  <si>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</si>
  <si>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</si>
  <si>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</si>
  <si>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</si>
  <si>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</si>
  <si>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</si>
  <si>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</si>
  <si>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</si>
  <si>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</si>
  <si>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</si>
  <si>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</si>
  <si>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</si>
  <si>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</si>
  <si>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</si>
  <si>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</si>
  <si>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</si>
  <si>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</si>
  <si>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</si>
  <si>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</si>
  <si>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</si>
  <si>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</si>
  <si>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</si>
  <si>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</si>
  <si>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</si>
  <si>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</si>
  <si>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</si>
  <si>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</si>
  <si>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</si>
  <si>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</si>
  <si>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</si>
  <si>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</si>
  <si>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</si>
  <si>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</si>
  <si>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</si>
  <si>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</si>
  <si>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</si>
  <si>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</si>
  <si>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</si>
  <si>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</si>
  <si>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</si>
  <si>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</si>
  <si>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</si>
  <si>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</si>
  <si>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</si>
  <si>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</si>
  <si>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</si>
  <si>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</si>
  <si>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</si>
  <si>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</si>
  <si>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</si>
  <si>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</si>
  <si>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</si>
  <si>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</si>
  <si>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</si>
  <si>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</si>
  <si>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</si>
  <si>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</si>
  <si>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</si>
  <si>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</si>
  <si>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</si>
  <si>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</si>
  <si>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</si>
  <si>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</si>
  <si>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</si>
  <si>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</si>
  <si>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</si>
  <si>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</si>
  <si>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</si>
  <si>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</si>
  <si>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</si>
  <si>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</si>
  <si>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</si>
  <si>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</si>
  <si>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</si>
  <si>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</si>
  <si>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</si>
  <si>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</si>
  <si>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</si>
  <si>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</si>
  <si>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</si>
  <si>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</si>
  <si>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</si>
  <si>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</si>
  <si>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</si>
  <si>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</si>
  <si>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</si>
  <si>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</si>
  <si>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</si>
  <si>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</si>
  <si>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</si>
  <si>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</si>
  <si>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</si>
  <si>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</si>
  <si>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</si>
  <si>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</si>
  <si>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</si>
  <si>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</si>
  <si>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</si>
  <si>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</si>
  <si>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</si>
  <si>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</si>
  <si>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</si>
  <si>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</si>
  <si>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</si>
  <si>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</si>
  <si>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</si>
  <si>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</si>
  <si>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</si>
  <si>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</si>
  <si>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</si>
  <si>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</si>
  <si>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</si>
  <si>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</si>
  <si>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</si>
  <si>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</si>
  <si>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</si>
  <si>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</si>
  <si>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</si>
  <si>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</si>
  <si>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</si>
  <si>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</si>
  <si>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</si>
  <si>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</si>
  <si>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</si>
  <si>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</si>
  <si>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</si>
  <si>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</si>
  <si>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</si>
  <si>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</si>
  <si>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</si>
  <si>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</si>
  <si>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</si>
  <si>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</si>
  <si>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</si>
  <si>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</si>
  <si>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</si>
  <si>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</si>
  <si>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</si>
  <si>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</si>
  <si>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</si>
  <si>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</si>
  <si>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</si>
  <si>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</si>
  <si>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</si>
  <si>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</si>
  <si>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</si>
  <si>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</si>
  <si>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</si>
  <si>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</si>
  <si>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</si>
  <si>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</si>
  <si>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</si>
  <si>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</si>
  <si>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</si>
  <si>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</si>
  <si>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</si>
  <si>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</si>
  <si>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</si>
  <si>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</si>
  <si>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</si>
  <si>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</si>
  <si>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</si>
  <si>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</si>
  <si>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</si>
  <si>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</si>
  <si>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</si>
  <si>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</si>
  <si>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</si>
  <si>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</si>
  <si>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</si>
  <si>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</si>
  <si>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</si>
  <si>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</si>
  <si>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</si>
  <si>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</si>
  <si>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</si>
  <si>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</si>
  <si>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</si>
  <si>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</si>
  <si>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</si>
  <si>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</si>
  <si>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</si>
  <si>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</si>
  <si>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</si>
  <si>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</si>
  <si>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</si>
  <si>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</si>
  <si>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</si>
  <si>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</si>
  <si>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</si>
  <si>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</si>
  <si>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</si>
  <si>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</si>
  <si>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</si>
  <si>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</si>
  <si>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</si>
  <si>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</si>
  <si>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</si>
  <si>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</si>
  <si>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</si>
  <si>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</si>
  <si>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</si>
  <si>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</si>
  <si>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</si>
  <si>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</si>
  <si>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</si>
  <si>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</si>
  <si>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</si>
  <si>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</si>
  <si>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</si>
  <si>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</si>
  <si>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</si>
  <si>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</si>
  <si>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</si>
  <si>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</si>
  <si>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</si>
  <si>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</si>
  <si>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</si>
  <si>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</si>
  <si>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</si>
  <si>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</si>
  <si>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</si>
  <si>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</si>
  <si>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</si>
  <si>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</si>
  <si>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</si>
  <si>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</si>
  <si>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</si>
  <si>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</si>
  <si>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</si>
  <si>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</si>
  <si>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</si>
  <si>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</si>
  <si>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</si>
  <si>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</si>
  <si>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</si>
  <si>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</si>
  <si>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</si>
  <si>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</si>
  <si>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</si>
  <si>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</si>
  <si>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</si>
  <si>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</si>
  <si>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</si>
  <si>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</si>
  <si>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</si>
  <si>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</si>
  <si>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</si>
  <si>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</si>
  <si>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</si>
  <si>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</si>
  <si>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</si>
  <si>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</si>
  <si>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</si>
  <si>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</si>
  <si>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</si>
  <si>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</si>
  <si>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</si>
  <si>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</si>
  <si>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</si>
  <si>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</si>
  <si>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</si>
  <si>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</si>
  <si>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</si>
  <si>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</si>
  <si>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</si>
  <si>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</si>
  <si>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</si>
  <si>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</si>
  <si>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</si>
  <si>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</si>
  <si>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</si>
  <si>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</si>
  <si>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</si>
  <si>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</si>
  <si>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</si>
  <si>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</si>
  <si>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</si>
  <si>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</si>
  <si>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</si>
  <si>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</si>
  <si>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</si>
  <si>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</si>
  <si>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</si>
  <si>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</si>
  <si>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</si>
  <si>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</si>
  <si>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</si>
  <si>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</si>
  <si>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</si>
  <si>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</si>
  <si>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</si>
  <si>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</si>
  <si>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</si>
  <si>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</si>
  <si>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</si>
  <si>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</si>
  <si>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</si>
  <si>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</si>
  <si>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</si>
  <si>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</si>
  <si>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</si>
  <si>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</si>
  <si>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</si>
  <si>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</si>
  <si>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</si>
  <si>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</si>
  <si>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</si>
  <si>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</si>
  <si>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</si>
  <si>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</si>
  <si>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</si>
  <si>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</si>
  <si>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</si>
  <si>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</si>
  <si>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</si>
  <si>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</si>
  <si>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</si>
  <si>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</si>
  <si>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</si>
  <si>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</si>
  <si>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</si>
  <si>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</si>
  <si>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</si>
  <si>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</si>
  <si>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</si>
  <si>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</si>
  <si>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</si>
  <si>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</si>
  <si>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</si>
  <si>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</si>
  <si>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</si>
  <si>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</si>
  <si>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</si>
  <si>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</si>
  <si>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</si>
  <si>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</si>
  <si>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</si>
  <si>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</si>
  <si>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</si>
  <si>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</si>
  <si>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</si>
  <si>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</si>
  <si>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</si>
  <si>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</si>
  <si>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</si>
  <si>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</si>
  <si>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</si>
  <si>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</si>
  <si>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</si>
  <si>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</si>
  <si>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</si>
  <si>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</si>
  <si>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</si>
  <si>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</si>
  <si>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</si>
  <si>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</si>
  <si>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</si>
  <si>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</si>
  <si>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</si>
  <si>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</si>
  <si>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</si>
  <si>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</si>
  <si>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</si>
  <si>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</si>
  <si>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</si>
  <si>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</si>
  <si>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</si>
  <si>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</si>
  <si>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</si>
  <si>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</si>
  <si>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</si>
  <si>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</si>
  <si>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</si>
  <si>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</si>
  <si>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</si>
  <si>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</si>
  <si>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</si>
  <si>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</si>
  <si>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</si>
  <si>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</si>
  <si>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</si>
  <si>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</si>
  <si>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</si>
  <si>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</si>
  <si>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</si>
  <si>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</si>
  <si>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</si>
  <si>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</si>
  <si>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</si>
  <si>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</si>
  <si>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</si>
  <si>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</si>
  <si>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</si>
  <si>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</si>
  <si>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</si>
  <si>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</si>
  <si>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</si>
  <si>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</si>
  <si>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</si>
  <si>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</si>
  <si>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</si>
  <si>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</si>
  <si>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</si>
  <si>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</si>
  <si>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</si>
  <si>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</si>
  <si>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</si>
  <si>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</si>
  <si>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</si>
  <si>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</si>
  <si>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</si>
  <si>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</si>
  <si>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</si>
  <si>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</si>
  <si>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</si>
  <si>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</si>
  <si>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</si>
  <si>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</si>
  <si>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</si>
  <si>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</si>
  <si>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</si>
  <si>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</si>
  <si>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</si>
  <si>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</si>
  <si>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</si>
  <si>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</si>
  <si>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</si>
  <si>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</si>
  <si>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</si>
  <si>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</si>
  <si>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</si>
  <si>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</si>
  <si>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</si>
  <si>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</si>
  <si>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</si>
  <si>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</si>
  <si>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</si>
  <si>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</si>
  <si>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</si>
  <si>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</si>
  <si>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</si>
  <si>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</si>
  <si>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</si>
  <si>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</si>
  <si>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</si>
  <si>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</si>
  <si>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</si>
  <si>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</si>
  <si>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</si>
  <si>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</si>
  <si>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</si>
  <si>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</si>
  <si>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</si>
  <si>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</si>
  <si>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</si>
  <si>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</si>
  <si>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</si>
  <si>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</si>
  <si>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</si>
  <si>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</si>
  <si>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</si>
  <si>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</si>
  <si>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</si>
  <si>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</si>
  <si>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</si>
  <si>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</si>
  <si>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</si>
  <si>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</si>
  <si>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</si>
  <si>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</si>
  <si>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</si>
  <si>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</si>
  <si>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</si>
  <si>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</si>
  <si>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</si>
  <si>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</si>
  <si>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</si>
  <si>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</si>
  <si>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</si>
  <si>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</si>
  <si>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</si>
  <si>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</si>
  <si>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</si>
  <si>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</si>
  <si>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</si>
  <si>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</si>
  <si>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</si>
  <si>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</si>
  <si>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</si>
  <si>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</si>
  <si>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</si>
  <si>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</si>
  <si>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</si>
  <si>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</si>
  <si>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</si>
  <si>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</si>
  <si>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</si>
  <si>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</si>
  <si>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</si>
  <si>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</si>
  <si>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</si>
  <si>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</si>
  <si>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</si>
  <si>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</si>
  <si>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</si>
  <si>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</si>
  <si>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</si>
  <si>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</si>
  <si>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</si>
  <si>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</si>
  <si>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</si>
  <si>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</si>
  <si>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</si>
  <si>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</si>
  <si>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</si>
  <si>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</si>
  <si>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</si>
  <si>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</si>
  <si>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</si>
  <si>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</si>
  <si>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</si>
  <si>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</si>
  <si>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</si>
  <si>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</si>
  <si>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</si>
  <si>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</si>
  <si>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</si>
  <si>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</si>
  <si>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</si>
  <si>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</si>
  <si>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</si>
  <si>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</si>
  <si>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</si>
  <si>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</si>
  <si>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</si>
  <si>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</si>
  <si>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</si>
  <si>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</si>
  <si>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</si>
  <si>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</si>
  <si>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</si>
  <si>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</si>
  <si>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</si>
  <si>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</si>
  <si>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</si>
  <si>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</si>
  <si>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</si>
  <si>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</si>
  <si>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</si>
  <si>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</si>
  <si>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</si>
  <si>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</si>
  <si>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</si>
  <si>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</si>
  <si>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</si>
  <si>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</si>
  <si>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</si>
  <si>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</si>
  <si>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</si>
  <si>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</si>
  <si>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</si>
  <si>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</si>
  <si>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</si>
  <si>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</si>
  <si>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</si>
  <si>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</si>
  <si>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</si>
  <si>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</si>
  <si>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</si>
  <si>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</si>
  <si>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</si>
  <si>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</si>
  <si>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</si>
  <si>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</si>
  <si>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</si>
  <si>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</si>
  <si>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</si>
  <si>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</si>
  <si>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</si>
  <si>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</si>
  <si>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</si>
  <si>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</si>
  <si>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</si>
  <si>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</si>
  <si>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</si>
  <si>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</si>
  <si>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</si>
  <si>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</si>
  <si>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</si>
  <si>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</si>
  <si>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</si>
  <si>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</si>
  <si>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</si>
  <si>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</si>
  <si>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</si>
  <si>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</si>
  <si>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</si>
  <si>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</si>
  <si>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</si>
  <si>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</si>
  <si>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</si>
  <si>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</si>
  <si>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</si>
  <si>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</si>
  <si>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</si>
  <si>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</si>
  <si>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</si>
  <si>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</si>
  <si>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</si>
  <si>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</si>
  <si>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</si>
  <si>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</si>
  <si>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</si>
  <si>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</si>
  <si>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</si>
  <si>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</si>
  <si>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</si>
  <si>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</si>
  <si>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</si>
  <si>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</si>
  <si>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</si>
  <si>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</si>
  <si>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</si>
  <si>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</si>
  <si>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</si>
  <si>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</si>
  <si>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</si>
  <si>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</si>
  <si>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</si>
  <si>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</si>
  <si>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</si>
  <si>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</si>
  <si>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</si>
  <si>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</si>
  <si>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</si>
  <si>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</si>
  <si>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</si>
  <si>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</si>
  <si>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</si>
  <si>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</si>
  <si>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</si>
  <si>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</si>
  <si>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</si>
  <si>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</si>
  <si>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</si>
  <si>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</si>
  <si>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</si>
  <si>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</si>
  <si>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</si>
  <si>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</si>
  <si>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</si>
  <si>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</si>
  <si>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</si>
  <si>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</si>
  <si>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</si>
  <si>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</si>
  <si>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</si>
  <si>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</si>
  <si>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</si>
  <si>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</si>
  <si>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</si>
  <si>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</si>
  <si>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</si>
  <si>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</si>
  <si>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</si>
  <si>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</si>
  <si>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</si>
  <si>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</si>
  <si>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</si>
  <si>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</si>
  <si>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</si>
  <si>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</si>
  <si>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</si>
  <si>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</si>
  <si>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</si>
  <si>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</si>
  <si>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</si>
  <si>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</si>
  <si>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</si>
  <si>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</si>
  <si>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</si>
  <si>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</si>
  <si>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</si>
  <si>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</si>
  <si>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</si>
  <si>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</si>
  <si>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</si>
  <si>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</si>
  <si>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</si>
  <si>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</si>
  <si>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</si>
  <si>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</si>
  <si>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</si>
  <si>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</si>
  <si>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</si>
  <si>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</si>
  <si>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</si>
  <si>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</si>
  <si>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</si>
  <si>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</si>
  <si>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</si>
  <si>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</si>
  <si>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</si>
  <si>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</si>
  <si>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</si>
  <si>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</si>
  <si>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</si>
  <si>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</si>
  <si>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</si>
  <si>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</si>
  <si>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</si>
  <si>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</si>
  <si>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</si>
  <si>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</si>
  <si>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</si>
  <si>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</si>
  <si>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</si>
  <si>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</si>
  <si>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</si>
  <si>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</si>
  <si>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</si>
  <si>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</si>
  <si>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</si>
  <si>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</si>
  <si>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</si>
  <si>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</si>
  <si>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</si>
  <si>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</si>
  <si>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</si>
  <si>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</si>
  <si>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</si>
  <si>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</si>
  <si>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</si>
  <si>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</si>
  <si>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</si>
  <si>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</si>
  <si>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</si>
  <si>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</si>
  <si>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</si>
  <si>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</si>
  <si>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</si>
  <si>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</si>
  <si>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</si>
  <si>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</si>
  <si>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</si>
  <si>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</si>
  <si>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</si>
  <si>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</si>
  <si>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</si>
  <si>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</si>
  <si>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</si>
  <si>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</si>
  <si>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</si>
  <si>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</si>
  <si>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</si>
  <si>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</si>
  <si>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</si>
  <si>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</si>
  <si>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</si>
  <si>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</si>
  <si>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</si>
  <si>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</si>
  <si>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</si>
  <si>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</si>
  <si>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</si>
  <si>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</si>
  <si>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</si>
  <si>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</si>
  <si>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</si>
  <si>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</si>
  <si>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</si>
  <si>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</si>
  <si>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</si>
  <si>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</si>
  <si>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</si>
  <si>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</si>
  <si>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</si>
  <si>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</si>
  <si>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</si>
  <si>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</si>
  <si>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</si>
  <si>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</si>
  <si>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</si>
  <si>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</si>
  <si>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</si>
  <si>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</si>
  <si>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</si>
  <si>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</si>
  <si>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</si>
  <si>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</si>
  <si>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</si>
  <si>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</si>
  <si>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</si>
  <si>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</si>
  <si>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</si>
  <si>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</si>
  <si>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</si>
  <si>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</si>
  <si>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</si>
  <si>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</si>
  <si>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</si>
  <si>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</si>
  <si>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</si>
  <si>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</si>
  <si>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</si>
  <si>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</si>
  <si>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</si>
  <si>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</si>
  <si>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</si>
  <si>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</si>
  <si>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</si>
  <si>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</si>
  <si>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</si>
  <si>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</si>
  <si>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</si>
  <si>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</si>
  <si>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</si>
  <si>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</si>
  <si>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</si>
  <si>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</si>
  <si>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</si>
  <si>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</si>
  <si>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</si>
  <si>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</si>
  <si>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</si>
  <si>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</si>
  <si>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</si>
  <si>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</si>
  <si>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</si>
  <si>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</si>
  <si>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</si>
  <si>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</si>
  <si>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</si>
  <si>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</si>
  <si>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</si>
  <si>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</si>
  <si>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</si>
  <si>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</si>
  <si>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</si>
  <si>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</si>
  <si>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</si>
  <si>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</si>
  <si>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</si>
  <si>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</si>
  <si>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</si>
  <si>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</si>
  <si>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</si>
  <si>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</si>
  <si>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</si>
  <si>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</si>
  <si>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</si>
  <si>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</si>
  <si>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</si>
  <si>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</si>
  <si>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</si>
  <si>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</si>
  <si>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</si>
  <si>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</si>
  <si>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</si>
  <si>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</si>
  <si>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</si>
  <si>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</si>
  <si>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</si>
  <si>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</si>
  <si>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</si>
  <si>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</si>
  <si>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</si>
  <si>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</si>
  <si>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</si>
  <si>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</si>
  <si>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</si>
  <si>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</si>
  <si>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</si>
  <si>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</si>
  <si>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</si>
  <si>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</si>
  <si>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</si>
  <si>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</si>
  <si>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</si>
  <si>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</si>
  <si>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</si>
  <si>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</si>
  <si>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</si>
  <si>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</si>
  <si>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</si>
  <si>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</si>
  <si>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</si>
  <si>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</si>
  <si>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</si>
  <si>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</si>
  <si>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</si>
  <si>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</si>
  <si>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</si>
  <si>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</si>
  <si>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</si>
  <si>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</si>
  <si>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</si>
  <si>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</si>
  <si>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</si>
  <si>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</si>
  <si>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</si>
  <si>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</si>
  <si>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</si>
  <si>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</si>
  <si>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</si>
  <si>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</si>
  <si>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</si>
  <si>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</si>
  <si>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</si>
  <si>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</si>
  <si>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</si>
  <si>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</si>
  <si>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</si>
  <si>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</si>
  <si>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</si>
  <si>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</si>
  <si>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</si>
  <si>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</si>
  <si>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</si>
  <si>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</si>
  <si>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</si>
  <si>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</si>
  <si>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</si>
  <si>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</si>
  <si>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</si>
  <si>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</si>
  <si>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</si>
  <si>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</si>
  <si>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</si>
  <si>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</si>
  <si>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</si>
  <si>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</si>
  <si>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</si>
  <si>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</si>
  <si>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</si>
  <si>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</si>
  <si>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</si>
  <si>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</si>
  <si>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</si>
  <si>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</si>
  <si>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</si>
  <si>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</si>
  <si>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</si>
  <si>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</si>
  <si>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</si>
  <si>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</si>
  <si>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</si>
  <si>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</si>
  <si>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</si>
  <si>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</si>
  <si>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</si>
  <si>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</si>
  <si>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</si>
  <si>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</si>
  <si>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</si>
  <si>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</si>
  <si>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</si>
  <si>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</si>
  <si>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</si>
  <si>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</si>
  <si>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</si>
  <si>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</si>
  <si>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</si>
  <si>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</si>
  <si>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</si>
  <si>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</si>
  <si>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</si>
  <si>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</si>
  <si>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</si>
  <si>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</si>
  <si>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</si>
  <si>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</si>
  <si>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</si>
  <si>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</si>
  <si>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</si>
  <si>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</si>
  <si>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</si>
  <si>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</si>
  <si>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</si>
  <si>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</si>
  <si>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</si>
  <si>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</si>
  <si>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</si>
  <si>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</si>
  <si>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</si>
  <si>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</si>
  <si>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</si>
  <si>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</si>
  <si>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</si>
  <si>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</si>
  <si>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</si>
  <si>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</si>
  <si>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</si>
  <si>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</si>
  <si>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</si>
  <si>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</si>
  <si>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</si>
  <si>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</si>
  <si>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</si>
  <si>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</si>
  <si>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</si>
  <si>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</si>
  <si>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</si>
  <si>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</si>
  <si>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</si>
  <si>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</si>
  <si>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</si>
  <si>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</si>
  <si>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</si>
  <si>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</si>
  <si>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</si>
  <si>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</si>
  <si>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</si>
  <si>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</si>
  <si>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</si>
  <si>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</si>
  <si>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</si>
  <si>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</si>
  <si>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</si>
  <si>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</si>
  <si>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</si>
  <si>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</si>
  <si>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</si>
  <si>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</si>
  <si>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</si>
  <si>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</si>
  <si>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</si>
  <si>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</si>
  <si>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</si>
  <si>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</si>
  <si>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</si>
  <si>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</si>
  <si>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</si>
  <si>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</si>
  <si>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</si>
  <si>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</si>
  <si>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</si>
  <si>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</si>
  <si>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</si>
  <si>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</si>
  <si>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</si>
  <si>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</si>
  <si>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</si>
  <si>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</si>
  <si>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</si>
  <si>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</si>
  <si>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</si>
  <si>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</si>
  <si>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</si>
  <si>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</si>
  <si>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</si>
  <si>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</si>
  <si>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</si>
  <si>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</si>
  <si>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</si>
  <si>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</si>
  <si>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</si>
  <si>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</si>
  <si>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</si>
  <si>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</si>
  <si>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</si>
  <si>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</si>
  <si>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</si>
  <si>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</si>
  <si>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</si>
  <si>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</si>
  <si>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</si>
  <si>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</si>
  <si>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</si>
  <si>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</si>
  <si>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</si>
  <si>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</si>
  <si>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</si>
  <si>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</si>
  <si>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</si>
  <si>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</si>
  <si>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</si>
  <si>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</si>
  <si>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</si>
  <si>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</si>
  <si>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</si>
  <si>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</si>
  <si>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</si>
  <si>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</si>
  <si>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</si>
  <si>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</si>
  <si>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</si>
  <si>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</si>
  <si>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</si>
  <si>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</si>
  <si>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</si>
  <si>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</si>
  <si>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</si>
  <si>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</si>
  <si>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</si>
  <si>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</si>
  <si>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</si>
  <si>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</si>
  <si>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</si>
  <si>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</si>
  <si>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</si>
  <si>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</si>
  <si>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</si>
  <si>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</si>
  <si>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</si>
  <si>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</si>
  <si>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</si>
  <si>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</si>
  <si>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</si>
  <si>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</si>
  <si>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</si>
  <si>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</si>
  <si>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</si>
  <si>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</si>
  <si>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</si>
  <si>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</si>
  <si>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</si>
  <si>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</si>
  <si>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</si>
  <si>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</si>
  <si>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</si>
  <si>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</si>
  <si>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</si>
  <si>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</si>
  <si>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</si>
  <si>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</si>
  <si>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</si>
  <si>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</si>
  <si>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</si>
  <si>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</si>
  <si>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</si>
  <si>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</si>
  <si>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</si>
  <si>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</si>
  <si>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</si>
  <si>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</si>
  <si>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</si>
  <si>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</si>
  <si>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</si>
  <si>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</si>
  <si>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</si>
  <si>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</si>
  <si>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</si>
  <si>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</si>
  <si>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</si>
  <si>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</si>
  <si>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</si>
  <si>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</si>
  <si>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</si>
  <si>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</si>
  <si>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</si>
  <si>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</si>
  <si>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</si>
  <si>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</si>
  <si>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</si>
  <si>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</si>
  <si>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</si>
  <si>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</si>
  <si>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</si>
  <si>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</si>
  <si>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</si>
  <si>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</si>
  <si>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</si>
  <si>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</si>
  <si>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</si>
  <si>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</si>
  <si>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</si>
  <si>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</si>
  <si>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</si>
  <si>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</si>
  <si>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</si>
  <si>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</si>
  <si>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</si>
  <si>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</si>
  <si>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</si>
  <si>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</si>
  <si>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</si>
  <si>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</si>
  <si>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</si>
  <si>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</si>
  <si>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</si>
  <si>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</si>
  <si>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</si>
  <si>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</si>
  <si>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</si>
  <si>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</si>
  <si>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</si>
  <si>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</si>
  <si>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</si>
  <si>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</si>
  <si>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</si>
  <si>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</si>
  <si>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</si>
  <si>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</si>
  <si>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</si>
  <si>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</si>
  <si>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</si>
  <si>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</si>
  <si>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</si>
  <si>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</si>
  <si>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</si>
  <si>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</si>
  <si>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</si>
  <si>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</si>
  <si>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</si>
  <si>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</si>
  <si>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</si>
  <si>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</si>
  <si>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</si>
  <si>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</si>
  <si>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</si>
  <si>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</si>
  <si>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</si>
  <si>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</si>
  <si>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</si>
  <si>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</si>
  <si>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</si>
  <si>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</si>
  <si>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</si>
  <si>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</si>
  <si>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</si>
  <si>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</si>
  <si>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</si>
  <si>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</si>
  <si>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</si>
  <si>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</si>
  <si>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</si>
  <si>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</si>
  <si>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</si>
  <si>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</si>
  <si>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</si>
  <si>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</si>
  <si>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</si>
  <si>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</si>
  <si>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</si>
  <si>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</si>
  <si>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</si>
  <si>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</si>
  <si>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</si>
  <si>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</si>
  <si>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</si>
  <si>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</si>
  <si>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</si>
  <si>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</si>
  <si>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</si>
  <si>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</si>
  <si>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</si>
  <si>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</si>
  <si>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</si>
  <si>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</si>
  <si>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</si>
  <si>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</si>
  <si>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</si>
  <si>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</si>
  <si>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</si>
  <si>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</si>
  <si>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</si>
  <si>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</si>
  <si>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</si>
  <si>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</si>
  <si>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</si>
  <si>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</si>
  <si>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</si>
  <si>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</si>
  <si>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</si>
  <si>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</si>
  <si>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</si>
  <si>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</si>
  <si>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</si>
  <si>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</si>
  <si>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</si>
  <si>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</si>
  <si>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</si>
  <si>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</si>
  <si>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</si>
  <si>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</si>
  <si>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</si>
  <si>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</si>
  <si>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</si>
  <si>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</si>
  <si>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</si>
  <si>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</si>
  <si>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</si>
  <si>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</si>
  <si>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</si>
  <si>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</si>
  <si>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</si>
  <si>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</si>
  <si>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</si>
  <si>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</si>
  <si>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</si>
  <si>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</si>
  <si>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</si>
  <si>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</si>
  <si>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</si>
  <si>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</si>
  <si>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</si>
  <si>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</si>
  <si>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</si>
  <si>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</si>
  <si>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</si>
  <si>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</si>
  <si>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</si>
  <si>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</si>
  <si>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</si>
  <si>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</si>
  <si>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</si>
  <si>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</si>
  <si>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</si>
  <si>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</si>
  <si>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</si>
  <si>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</si>
  <si>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</si>
  <si>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</si>
  <si>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</si>
  <si>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</si>
  <si>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</si>
  <si>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</si>
  <si>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</si>
  <si>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</si>
  <si>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</si>
  <si>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</si>
  <si>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</si>
  <si>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</si>
  <si>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</si>
  <si>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</si>
  <si>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</si>
  <si>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</si>
  <si>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</si>
  <si>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</si>
  <si>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</si>
  <si>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</si>
  <si>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</si>
  <si>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</si>
  <si>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</si>
  <si>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</si>
  <si>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</si>
  <si>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</si>
  <si>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</si>
  <si>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</si>
  <si>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</si>
  <si>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</si>
  <si>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</si>
  <si>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</si>
  <si>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</si>
  <si>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</si>
  <si>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</si>
  <si>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</si>
  <si>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</si>
  <si>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</si>
  <si>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</si>
  <si>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</si>
  <si>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</si>
  <si>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</si>
  <si>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</si>
  <si>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</si>
  <si>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</si>
  <si>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</si>
  <si>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</si>
  <si>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</si>
  <si>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</si>
  <si>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</si>
  <si>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</si>
  <si>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</si>
  <si>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</si>
  <si>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</si>
  <si>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</si>
  <si>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</si>
  <si>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</si>
  <si>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</si>
  <si>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</si>
  <si>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</si>
  <si>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</si>
  <si>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</si>
  <si>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</si>
  <si>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</si>
  <si>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</si>
  <si>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</si>
  <si>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</si>
  <si>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</si>
  <si>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</si>
  <si>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</si>
  <si>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</si>
  <si>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</si>
  <si>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</si>
  <si>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</si>
  <si>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</si>
  <si>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</si>
  <si>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</si>
  <si>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</si>
  <si>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</si>
  <si>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</si>
  <si>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</si>
  <si>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</si>
  <si>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</si>
  <si>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</si>
  <si>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</si>
  <si>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</si>
  <si>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</si>
  <si>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</si>
  <si>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</si>
  <si>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</si>
  <si>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</si>
  <si>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</si>
  <si>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</si>
  <si>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</si>
  <si>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</si>
  <si>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</si>
  <si>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</si>
  <si>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</si>
  <si>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</si>
  <si>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</si>
  <si>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</si>
  <si>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</si>
  <si>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</si>
  <si>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</si>
  <si>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</si>
  <si>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</si>
  <si>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</si>
  <si>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</si>
  <si>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</si>
  <si>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</si>
  <si>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</si>
  <si>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</si>
  <si>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</si>
  <si>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</si>
  <si>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</si>
  <si>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</si>
  <si>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</si>
  <si>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</si>
  <si>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</si>
  <si>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</si>
  <si>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</si>
  <si>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</si>
  <si>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</si>
  <si>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</si>
  <si>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</si>
  <si>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</si>
  <si>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</si>
  <si>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</si>
  <si>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</si>
  <si>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</si>
  <si>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</si>
  <si>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</si>
  <si>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</si>
  <si>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</si>
  <si>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</si>
  <si>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</si>
  <si>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</si>
  <si>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</si>
  <si>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</si>
  <si>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</si>
  <si>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</si>
  <si>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</si>
  <si>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</si>
  <si>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</si>
  <si>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</si>
  <si>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</si>
  <si>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</si>
  <si>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</si>
  <si>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</si>
  <si>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</si>
  <si>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</si>
  <si>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</si>
  <si>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</si>
  <si>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</si>
  <si>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</si>
  <si>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</si>
  <si>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</si>
  <si>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</si>
  <si>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</si>
  <si>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</si>
  <si>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</si>
  <si>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</si>
  <si>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</si>
  <si>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</si>
  <si>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</si>
  <si>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</si>
  <si>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</si>
  <si>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</si>
  <si>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</si>
  <si>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</si>
  <si>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</si>
  <si>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</si>
  <si>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</si>
  <si>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</si>
  <si>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</si>
  <si>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</si>
  <si>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</si>
  <si>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</si>
  <si>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</si>
  <si>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</si>
  <si>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</si>
  <si>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</si>
  <si>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</si>
  <si>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</si>
  <si>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</si>
  <si>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</si>
  <si>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</si>
  <si>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</si>
  <si>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</si>
  <si>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</si>
  <si>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</si>
  <si>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</si>
  <si>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</si>
  <si>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</si>
  <si>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</si>
  <si>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</si>
  <si>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</si>
  <si>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</si>
  <si>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</si>
  <si>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</si>
  <si>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</si>
  <si>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</si>
  <si>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</si>
  <si>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</si>
  <si>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</si>
  <si>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</si>
  <si>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</si>
  <si>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</si>
  <si>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</si>
  <si>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</si>
  <si>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</si>
  <si>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</si>
  <si>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</si>
  <si>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</si>
  <si>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</si>
  <si>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</si>
  <si>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</si>
  <si>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</si>
  <si>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</si>
  <si>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</si>
  <si>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</si>
  <si>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</si>
  <si>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</si>
  <si>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</si>
  <si>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</si>
  <si>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</si>
  <si>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</si>
  <si>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</si>
  <si>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</si>
  <si>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</si>
  <si>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</si>
  <si>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</si>
  <si>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</si>
  <si>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</si>
  <si>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</si>
  <si>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</si>
  <si>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</si>
  <si>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</si>
  <si>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</si>
  <si>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</si>
  <si>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</si>
  <si>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</si>
  <si>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</si>
  <si>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</si>
  <si>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</si>
  <si>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</si>
  <si>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</si>
  <si>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</si>
  <si>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</si>
  <si>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</si>
  <si>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</si>
  <si>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</si>
  <si>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</si>
  <si>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</si>
  <si>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</si>
  <si>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</si>
  <si>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</si>
  <si>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</si>
  <si>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</si>
  <si>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</si>
  <si>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</si>
  <si>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</si>
  <si>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</si>
  <si>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</si>
  <si>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</si>
  <si>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</si>
  <si>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</si>
  <si>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</si>
  <si>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</si>
  <si>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</si>
  <si>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</si>
  <si>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</si>
  <si>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</si>
  <si>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</si>
  <si>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</si>
  <si>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</si>
  <si>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</si>
  <si>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</si>
  <si>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</si>
  <si>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</si>
  <si>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</si>
  <si>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</si>
  <si>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</si>
  <si>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</si>
  <si>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</si>
  <si>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</si>
  <si>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</si>
  <si>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</si>
  <si>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</si>
  <si>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</si>
  <si>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</si>
  <si>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</si>
  <si>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</si>
  <si>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</si>
  <si>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</si>
  <si>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</si>
  <si>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</si>
  <si>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</si>
  <si>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</si>
  <si>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</si>
  <si>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</si>
  <si>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</si>
  <si>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</si>
  <si>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</si>
  <si>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</si>
  <si>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</si>
  <si>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</si>
  <si>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</si>
  <si>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</si>
  <si>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</si>
  <si>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</si>
  <si>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</si>
  <si>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</si>
  <si>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</si>
  <si>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</si>
  <si>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</si>
  <si>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</si>
  <si>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</si>
  <si>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</si>
  <si>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</si>
  <si>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</si>
  <si>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</si>
  <si>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</si>
  <si>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</si>
  <si>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</si>
  <si>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</si>
  <si>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</si>
  <si>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</si>
  <si>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</si>
  <si>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</si>
  <si>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</si>
  <si>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</si>
  <si>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</si>
  <si>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</si>
  <si>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</si>
  <si>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</si>
  <si>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</si>
  <si>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</si>
  <si>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</si>
  <si>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</si>
  <si>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</si>
  <si>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</si>
  <si>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</si>
  <si>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</si>
  <si>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</si>
  <si>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</si>
  <si>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</si>
  <si>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</si>
  <si>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</si>
  <si>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</si>
  <si>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</si>
  <si>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</si>
  <si>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</si>
  <si>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</si>
  <si>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</si>
  <si>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</si>
  <si>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</si>
  <si>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</si>
  <si>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</si>
  <si>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</si>
  <si>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</si>
  <si>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</si>
  <si>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</si>
  <si>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</si>
  <si>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</si>
  <si>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</si>
  <si>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</si>
  <si>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</si>
  <si>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</si>
  <si>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</si>
  <si>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</si>
  <si>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</si>
  <si>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</si>
  <si>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</si>
  <si>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</si>
  <si>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</si>
  <si>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</si>
  <si>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</si>
  <si>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</si>
  <si>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</si>
  <si>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</si>
  <si>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</si>
  <si>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</si>
  <si>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</si>
  <si>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</si>
  <si>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</si>
  <si>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</si>
  <si>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</si>
  <si>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</si>
  <si>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</si>
  <si>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</si>
  <si>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</si>
  <si>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</si>
  <si>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</si>
  <si>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</si>
  <si>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</si>
  <si>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PCM-20251130-00001189</t>
  </si>
  <si>
    <t>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</si>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</sst>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18" fillId="0" borderId="1" xfId="0" applyFont="1" applyBorder="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5" dataDxfId="154" headerRowBorderDxfId="152" tableBorderDxfId="153" totalsRowBorderDxfId="151">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328.76307893518242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2.0359027774247807E-2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155" t="s">
        <v>11264</v>
      </c>
      <c r="E4" s="127" t="s">
        <v>39106</v>
      </c>
      <c r="F4" s="126">
        <v>45991.705694444441</v>
      </c>
      <c r="G4" s="125">
        <f ca="1">IFERROR(NOW()-F4,"-")</f>
        <v>5.8104166673729196E-3</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45991.711504861109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45991.711504861109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45991.711504861109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45991.711504861109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45991.711504861109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45991.711504861109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45991.711504861109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45991.711504861109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45991.711504861109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45991.711504861109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45991.711504861109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45991.711504861109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45991.711504861109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45991.711504861109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45991.711504861109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45991.711504861109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45991.711504861109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45991.711504861109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45991.711504861109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45991.711504861109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45991.711504861109</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45991.711504861109</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45991.711504861109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45991.711504861109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45991.711504861109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45991.711504861109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45991.711504861109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45991.711504861109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45991.711504861109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45991.711504861109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45991.711504861109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45991.711504861109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45991.711504861109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45991.711504861109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45991.711504861109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45991.711504861109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45991.711504861109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45991.711504861109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45991.711504861109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45991.711504861109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45991.711504861109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45991.711504861109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45991.711504861109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45991.711504861109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45991.711504861109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45991.711504861109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45991.711504861109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45991.711504861109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45991.711504861109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45991.711504861109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45991.711504861109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45991.711504861109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45991.711504861109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45991.711504861109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45991.711504861109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45991.711504861109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45991.711504861109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45991.711504861109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45991.711504861109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45991.711504861109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45991.711504861109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45991.711504861109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45991.711504861109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45991.711504861109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45991.711504861109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45991.711504861109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45991.711504861109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45991.711504861109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45991.711504861109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45991.711504861109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45991.711504861109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45991.711504861109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45991.711504861109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45991.711504861109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45991.711504861109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45991.711504861109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45991.711504861109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45991.711504861109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45991.711504861109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45991.711504861109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45991.711504861109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45991.711504861109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45991.711504861109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45991.711504861109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45991.711504861109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45991.711504861109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45991.711504861109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45991.711504861109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45991.711504861109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45991.711504861109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45991.711504861109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45991.711504861109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45991.711504861109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45991.711504861109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45991.711504861109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45991.711504861109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45991.711504861109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45991.711504861109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45991.711504861109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45991.711504861109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45991.711504861109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45991.711504861109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45991.711504861109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45991.711504861109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45991.711504861109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45991.711504861109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45991.711504861109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45991.711504861109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45991.711504861109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45991.711504861109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45991.711504861109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45991.711504861109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45991.711504861109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45991.711504861109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45991.711504861109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45991.711504861109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45991.711504861109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45991.711504861109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45991.711504861109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45991.711504861109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45991.711504861109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45991.711504861109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45991.711504861109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45991.711504861109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45991.711504861109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45991.711504861109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45991.711504861109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45991.711504861109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45991.711504861109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45991.711504861109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45991.711504861109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45991.711504861109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45991.711504861109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45991.711504861109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45991.711504861109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45991.711504861109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45991.711504861109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45991.711504861109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45991.711504861109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45991.711504861109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45991.711504861109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45991.711504861109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45991.711504861109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45991.711504861109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45991.711504861109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45991.711504861109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45991.711504861109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45991.711504861109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45991.711504861109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45991.711504861109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45991.711504861109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45991.711504861109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45991.711504861109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45991.711504861109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45991.711504861109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45991.711504861109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45991.711504861109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45991.711504861109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45991.711504861109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45991.711504861109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45991.711504861109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45991.711504861109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45991.711504861109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45991.711504861109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45991.711504861109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45991.711504861109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45991.711504861109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45991.711504861109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45991.711504861109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45991.711504861109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45991.711504861109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45991.711504861109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45991.711504861109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45991.711504861109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45991.711504861109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45991.711504861109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45991.711504861109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45991.711504861109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45991.711504861109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45991.711504861109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45991.711504861109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45991.711504861109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45991.711504861109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45991.711504861109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45991.711504861109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45991.711504861109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45991.711504861109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45991.711504861109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45991.711504861109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45991.711504861109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45991.711504861109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45991.711504861109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45991.711504861109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45991.711504861109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45991.711504861109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45991.711504861109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45991.711504861109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45991.711504861109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45991.711504861109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45991.711504861109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45991.711504861109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45991.711504861109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45991.711504861109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45991.711504861109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45991.711504861109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45991.711504861109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45991.711504861109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45991.711504861109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45991.711504861109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45991.711504861109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45991.711504861109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45991.711504861109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45991.711504861109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45991.711504861109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45991.711504861109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45991.711504861109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45991.711504861109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45991.711504861109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45991.711504861109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45991.711504861109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45991.711504861109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45991.711504861109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45991.711504861109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45991.711504861109</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45991.711504861109</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45991.711504861109</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1FDA6378-2284-497C-A66E-F9C882BBAB09}"/>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166.71166689814709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7.3240858796270913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25926</v>
      </c>
      <c r="E5" s="99" t="s">
        <v>39189</v>
      </c>
      <c r="F5" s="100">
        <v>45991.702997685185</v>
      </c>
      <c r="G5" s="101">
        <f ca="1">IFERROR(NOW()-F5,"-")</f>
        <v>8.5071759240236133E-3</v>
      </c>
      <c r="H5" s="100">
        <v>45991.697442129633</v>
      </c>
      <c r="I5" s="18" t="str">
        <f>IFERROR(VLOOKUP(D5,DB!A:F,6,0),"")</f>
        <v>SCECO</v>
      </c>
      <c r="J5" s="18" t="str">
        <f>IFERROR(VLOOKUP(D5,DB!A:G,7,0),"")</f>
        <v>Weak</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45991.711504861109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45991.711504861109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45991.711504861109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45991.711504861109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45991.711504861109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45991.711504861109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45991.711504861109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45991.711504861109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45991.711504861109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45991.711504861109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45991.711504861109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45991.711504861109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45991.711504861109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45991.711504861109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45991.711504861109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45991.711504861109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45991.711504861109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45991.711504861109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45991.711504861109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45991.711504861109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45991.711504861109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45991.711504861109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45991.711504861109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45991.711504861109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45991.711504861109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45991.711504861109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45991.711504861109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45991.711504861109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45991.711504861109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45991.711504861109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45991.711504861109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45991.711504861109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45991.711504861109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45991.711504861109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45991.711504861109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45991.711504861109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45991.711504861109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45991.711504861109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45991.711504861109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45991.711504861109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45991.711504861109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45991.711504861109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45991.711504861109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45991.711504861109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45991.711504861109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45991.711504861109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45991.711504861109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45991.711504861109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45991.711504861109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45991.711504861109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45991.711504861109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45991.711504861109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45991.711504861109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45991.711504861109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45991.711504861109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45991.711504861109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45991.711504861109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45991.711504861109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45991.711504861109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45991.711504861109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45991.711504861109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45991.711504861109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45991.711504861109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45991.711504861109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45991.711504861109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45991.711504861109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45991.711504861109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45991.711504861109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45991.711504861109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45991.711504861109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45991.711504861109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45991.711504861109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45991.711504861109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45991.711504861109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45991.711504861109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45991.711504861109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45991.711504861109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45991.711504861109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45991.711504861109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45991.711504861109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45991.711504861109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45991.711504861109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45991.711504861109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45991.711504861109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45991.711504861109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45991.711504861109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45991.711504861109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45991.711504861109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45991.711504861109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45991.711504861109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45991.711504861109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45991.711504861109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45991.711504861109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45991.711504861109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45991.711504861109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45991.711504861109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45991.711504861109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45991.711504861109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45991.711504861109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45991.711504861109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45991.711504861109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45991.711504861109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45991.711504861109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45991.711504861109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45991.711504861109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45991.711504861109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45991.711504861109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45991.711504861109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45991.711504861109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45991.711504861109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45991.711504861109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45991.711504861109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45991.711504861109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45991.711504861109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45991.711504861109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45991.711504861109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45991.711504861109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45991.711504861109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45991.711504861109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45991.711504861109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45991.711504861109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45991.711504861109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45991.711504861109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45991.711504861109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45991.711504861109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45991.711504861109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45991.711504861109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45991.711504861109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45991.711504861109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45991.711504861109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45991.711504861109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45991.711504861109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45991.711504861109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45991.711504861109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45991.711504861109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45991.711504861109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45991.711504861109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45991.711504861109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45991.711504861109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45991.711504861109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45991.711504861109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45991.711504861109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45991.711504861109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45991.711504861109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45991.711504861109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45991.711504861109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45991.711504861109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45991.711504861109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45991.711504861109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45991.711504861109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45991.711504861109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45991.711504861109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45991.711504861109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45991.711504861109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45991.711504861109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45991.711504861109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45991.711504861109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45991.711504861109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45991.711504861109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45991.711504861109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45991.711504861109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45991.711504861109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45991.711504861109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45991.711504861109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45991.711504861109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45991.711504861109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45991.711504861109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45991.711504861109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45991.711504861109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45991.711504861109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45991.711504861109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45991.711504861109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45991.711504861109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45991.711504861109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45991.711504861109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45991.711504861109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45991.711504861109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45991.711504861109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45991.711504861109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45991.711504861109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45991.711504861109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45991.711504861109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45991.711504861109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45991.711504861109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45991.711504861109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45991.711504861109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45991.711504861109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45991.711504861109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45991.711504861109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45991.711504861109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45991.711504861109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45991.711504861109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45991.711504861109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45991.711504861109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45991.711504861109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45991.711504861109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45991.711504861109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45991.711504861109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45991.711504861109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45991.711504861109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45991.711504861109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45991.711504861109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45991.711504861109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45991.711504861109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45991.711504861109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45991.711504861109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45991.711504861109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45991.711504861109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45991.711504861109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45991.711504861109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45991.711504861109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45991.711504861109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45991.711504861109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45991.711504861109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45991.711504861109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45991.711504861109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45991.711504861109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45991.711504861109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45991.711504861109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45991.711504861109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45991.711504861109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45991.711504861109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45991.711504861109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45991.711504861109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45991.711504861109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45991.711504861109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45991.711504861109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45991.711504861109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45991.711504861109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45991.711504861109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45991.711504861109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45991.711504861109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45991.711504861109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45991.711504861109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45991.711504861109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45991.711504861109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45991.711504861109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45991.711504861109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45991.711504861109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45991.711504861109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45991.711504861109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45991.711504861109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45991.711504861109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45991.711504861109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45991.711504861109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45991.711504861109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45991.711504861109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45991.711504861109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45991.711504861109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45991.711504861109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45991.711504861109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45991.711504861109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45991.711504861109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45991.711504861109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45991.711504861109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45991.711504861109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45991.711504861109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45991.711504861109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45991.711504861109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45991.711504861109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45991.711504861109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45991.711504861109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45991.711504861109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45991.711504861109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45991.711504861109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45991.711504861109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45991.711504861109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45991.711504861109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45991.711504861109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45991.711504861109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45991.711504861109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45991.711504861109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45991.711504861109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45991.711504861109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45991.711504861109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45991.711504861109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45991.711504861109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45991.711504861109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45991.711504861109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45991.711504861109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45991.711504861109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45991.711504861109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45991.711504861109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45991.711504861109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45991.711504861109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45991.711504861109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45991.711504861109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45991.711504861109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45991.711504861109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45991.711504861109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45991.711504861109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45991.711504861109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45991.711504861109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45991.711504861109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45991.711504861109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45991.711504861109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45991.711504861109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45991.711504861109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45991.711504861109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45991.711504861109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45991.711504861109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45991.711504861109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45991.711504861109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45991.711504861109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45991.711504861109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45991.711504861109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45991.711504861109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45991.711504861109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45991.711504861109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45991.711504861109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45991.711504861109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45991.711504861109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45991.711504861109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45991.711504861109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45991.711504861109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45991.711504861109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45991.711504861109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45991.711504861109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45991.711504861109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45991.711504861109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45991.711504861109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45991.711504861109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45991.711504861109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45991.711504861109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45991.711504861109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45991.711504861109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45991.711504861109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45991.711504861109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45991.711504861109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45991.711504861109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45991.711504861109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45991.711504861109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45991.711504861109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45991.711504861109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45991.711504861109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45991.711504861109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45991.711504861109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45991.711504861109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45991.711504861109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45991.711504861109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45991.711504861109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45991.711504861109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45991.711504861109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45991.711504861109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45991.711504861109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45991.711504861109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45991.711504861109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45991.711504861109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45991.711504861109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45991.711504861109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45991.711504861109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45991.711504861109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45991.711504861109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45991.711504861109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45991.711504861109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45991.711504861109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45991.711504861109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45991.711504861109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45991.711504861109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45991.711504861109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45991.711504861109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45991.711504861109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45991.711504861109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45991.711504861109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45991.711504861109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45991.711504861109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45991.711504861109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45991.711504861109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45991.711504861109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45991.711504861109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45991.711504861109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45991.711504861109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45991.711504861109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45991.711504861109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45991.711504861109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45991.711504861109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45991.711504861109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45991.711504861109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45991.711504861109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45991.711504861109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45991.711504861109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45991.711504861109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45991.711504861109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45991.711504861109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45991.711504861109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45991.711504861109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45991.711504861109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45991.711504861109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45991.711504861109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45991.711504861109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45991.711504861109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45991.711504861109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45991.711504861109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45991.711504861109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45991.711504861109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45991.711504861109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45991.711504861109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45991.711504861109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45991.711504861109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45991.711504861109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45991.711504861109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45991.711504861109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45991.711504861109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45991.711504861109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45991.711504861109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45991.711504861109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45991.711504861109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45991.711504861109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45991.711504861109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45991.711504861109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45991.711504861109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45991.711504861109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45991.711504861109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45991.711504861109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45991.711504861109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45991.711504861109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45991.711504861109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45991.711504861109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45991.711504861109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45991.711504861109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45991.711504861109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45991.711504861109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45991.711504861109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45991.711504861109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45991.711504861109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45991.711504861109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45991.711504861109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45991.711504861109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45991.711504861109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45991.711504861109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45991.711504861109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45991.711504861109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45991.711504861109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45991.711504861109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45991.711504861109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45991.711504861109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45991.711504861109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45991.711504861109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45991.711504861109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45991.711504861109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45991.711504861109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45991.711504861109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45991.711504861109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45991.711504861109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45991.711504861109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45991.711504861109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45991.711504861109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45991.711504861109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45991.711504861109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45991.711504861109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45991.711504861109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45991.711504861109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45991.711504861109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45991.711504861109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45991.711504861109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45991.711504861109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45991.711504861109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45991.711504861109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45991.711504861109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45991.711504861109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45991.711504861109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45991.711504861109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45991.711504861109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45991.711504861109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45991.711504861109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45991.711504861109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45991.711504861109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45991.711504861109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45991.711504861109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45991.711504861109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45991.711504861109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45991.711504861109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45991.711504861109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45991.711504861109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45991.711504861109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45991.711504861109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45991.711504861109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45991.711504861109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45991.711504861109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45991.711504861109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45991.711504861109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45991.711504861109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45991.711504861109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45991.711504861109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45991.711504861109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45991.711504861109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45991.711504861109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45991.711504861109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45991.711504861109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45991.711504861109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45991.711504861109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45991.711504861109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45991.711504861109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45991.711504861109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45991.711504861109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45991.711504861109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45991.711504861109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45991.711504861109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45991.711504861109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45991.711504861109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45991.711504861109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45991.711504861109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45991.711504861109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45991.711504861109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45991.711504861109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45991.711504861109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45991.711504861109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45991.711504861109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45991.711504861109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45991.711504861109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45991.711504861109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45991.711504861109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45991.711504861109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45991.711504861109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45991.711504861109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45991.711504861109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45991.711504861109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45991.711504861109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45991.711504861109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45991.711504861109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45991.711504861109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45991.711504861109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45991.711504861109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45991.711504861109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45991.711504861109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45991.711504861109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45991.711504861109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45991.711504861109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45991.711504861109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45991.711504861109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45991.711504861109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45991.711504861109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45991.711504861109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45991.711504861109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45991.711504861109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45991.711504861109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45991.711504861109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45991.711504861109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45991.711504861109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45991.711504861109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45991.711504861109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45991.711504861109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45991.711504861109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45991.711504861109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45991.711504861109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45991.711504861109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45991.711504861109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45991.711504861109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45991.711504861109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45991.711504861109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45991.711504861109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45991.711504861109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45991.711504861109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45991.711504861109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45991.711504861109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45991.711504861109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45991.711504861109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45991.711504861109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45991.711504861109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45991.711504861109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45991.711504861109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45991.711504861109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45991.711504861109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45991.711504861109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45991.711504861109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45991.711504861109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45991.711504861109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45991.711504861109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45991.711504861109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45991.711504861109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45991.711504861109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45991.711504861109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45991.711504861109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45991.711504861109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45991.711504861109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45991.711504861109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45991.711504861109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45991.711504861109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45991.711504861109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45991.711504861109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45991.711504861109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45991.711504861109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45991.711504861109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45991.711504861109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45991.711504861109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45991.711504861109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45991.711504861109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45991.711504861109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45991.711504861109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45991.711504861109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45991.711504861109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45991.711504861109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45991.711504861109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45991.711504861109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45991.711504861109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45991.711504861109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45991.711504861109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45991.711504861109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45991.711504861109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45991.711504861109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45991.711504861109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45991.711504861109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45991.711504861109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45991.711504861109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45991.711504861109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45991.711504861109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45991.711504861109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45991.711504861109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45991.711504861109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45991.711504861109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45991.711504861109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45991.711504861109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45991.711504861109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45991.711504861109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45991.711504861109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45991.711504861109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45991.711504861109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45991.711504861109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45991.711504861109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45991.711504861109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45991.711504861109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45991.711504861109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45991.711504861109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45991.711504861109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45991.711504861109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45991.711504861109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45991.711504861109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45991.711504861109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45991.711504861109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45991.711504861109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45991.711504861109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45991.711504861109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45991.711504861109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45991.711504861109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45991.711504861109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45991.711504861109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45991.711504861109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45991.711504861109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45991.711504861109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45991.711504861109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45991.711504861109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45991.711504861109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45991.711504861109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45991.711504861109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45991.711504861109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45991.711504861109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45991.711504861109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45991.711504861109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45991.711504861109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45991.711504861109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45991.711504861109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45991.711504861109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45991.711504861109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45991.711504861109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45991.711504861109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45991.711504861109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45991.711504861109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45991.711504861109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45991.711504861109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45991.711504861109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45991.711504861109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45991.711504861109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45991.711504861109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45991.711504861109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45991.711504861109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45991.711504861109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45991.711504861109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45991.711504861109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45991.711504861109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45991.711504861109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45991.711504861109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45991.711504861109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45991.711504861109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45991.711504861109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45991.711504861109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45991.711504861109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45991.711504861109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45991.711504861109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45991.711504861109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45991.711504861109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45991.711504861109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45991.711504861109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45991.711504861109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45991.711504861109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45991.711504861109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45991.711504861109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45991.711504861109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45991.711504861109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45991.711504861109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45991.711504861109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45991.711504861109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45991.711504861109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45991.711504861109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45991.711504861109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45991.711504861109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45991.711504861109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45991.711504861109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45991.711504861109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45991.711504861109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45991.711504861109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45991.711504861109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45991.711504861109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45991.711504861109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45991.711504861109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45991.711504861109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45991.711504861109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45991.711504861109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45991.711504861109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45991.711504861109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45991.711504861109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45991.711504861109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45991.711504861109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45991.711504861109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45991.711504861109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45991.711504861109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45991.711504861109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45991.711504861109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45991.711504861109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45991.711504861109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45991.711504861109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45991.711504861109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45991.711504861109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45991.711504861109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45991.711504861109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45991.711504861109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45991.711504861109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45991.711504861109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45991.711504861109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45991.711504861109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45991.711504861109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45991.711504861109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45991.711504861109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45991.711504861109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45991.711504861109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45991.711504861109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45991.711504861109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45991.711504861109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45991.711504861109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45991.711504861109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45991.711504861109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45991.711504861109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45991.711504861109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45991.711504861109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45991.711504861109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45991.711504861109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45991.711504861109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45991.711504861109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45991.711504861109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45991.711504861109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45991.711504861109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45991.711504861109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45991.711504861109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45991.711504861109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45991.711504861109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45991.711504861109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45991.711504861109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45991.711504861109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45991.711504861109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45991.711504861109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45991.711504861109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45991.711504861109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45991.711504861109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45991.711504861109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45991.711504861109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45991.711504861109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45991.711504861109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45991.711504861109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45991.711504861109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45991.711504861109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45991.711504861109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45991.711504861109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45991.711504861109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45991.711504861109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45991.711504861109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45991.711504861109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45991.711504861109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45991.711504861109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45991.711504861109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45991.711504861109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45991.711504861109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45991.711504861109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45991.711504861109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45991.711504861109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45991.711504861109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45991.711504861109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45991.711504861109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45991.711504861109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45991.711504861109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45991.711504861109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45991.711504861109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45991.711504861109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45991.711504861109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45991.711504861109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45991.711504861109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45991.711504861109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45991.711504861109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45991.711504861109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45991.711504861109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45991.711504861109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45991.711504861109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45991.711504861109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45991.711504861109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45991.711504861109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45991.711504861109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45991.711504861109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45991.711504861109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45991.711504861109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45991.711504861109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45991.711504861109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45991.711504861109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45991.711504861109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45991.711504861109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45991.711504861109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45991.711504861109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45991.711504861109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45991.711504861109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45991.711504861109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45991.711504861109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45991.711504861109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45991.711504861109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45991.711504861109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45991.711504861109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45991.711504861109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45991.711504861109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45991.711504861109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45991.711504861109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45991.711504861109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45991.711504861109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45991.711504861109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45991.711504861109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45991.711504861109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45991.711504861109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45991.711504861109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45991.711504861109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45991.711504861109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45991.711504861109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45991.711504861109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45991.711504861109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45991.711504861109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45991.711504861109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45991.711504861109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45991.711504861109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45991.711504861109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45991.711504861109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45991.711504861109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45991.711504861109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45991.711504861109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45991.711504861109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45991.711504861109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45991.711504861109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45991.711504861109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45991.711504861109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45991.711504861109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45991.711504861109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45991.711504861109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45991.711504861109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45991.711504861109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45991.711504861109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45991.711504861109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45991.711504861109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45991.711504861109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45991.711504861109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45991.711504861109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45991.711504861109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45991.711504861109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45991.711504861109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45991.711504861109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45991.711504861109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45991.711504861109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45991.711504861109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45991.711504861109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45991.711504861109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45991.711504861109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45991.711504861109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45991.711504861109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45991.711504861109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45991.711504861109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45991.711504861109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45991.711504861109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45991.711504861109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45991.711504861109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45991.711504861109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45991.711504861109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45991.711504861109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45991.711504861109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45991.711504861109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45991.711504861109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45991.711504861109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45991.711504861109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45991.711504861109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45991.711504861109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45991.711504861109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45991.711504861109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45991.711504861109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45991.711504861109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45991.711504861109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45991.711504861109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45991.711504861109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45991.711504861109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45991.711504861109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45991.711504861109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45991.711504861109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45991.711504861109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45991.711504861109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45991.711504861109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45991.711504861109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45991.711504861109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45991.711504861109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45991.711504861109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45991.711504861109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45991.711504861109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45991.711504861109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45991.711504861109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45991.711504861109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45991.711504861109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45991.711504861109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45991.711504861109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45991.711504861109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45991.711504861109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45991.711504861109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45991.711504861109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45991.711504861109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45991.711504861109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45991.711504861109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45991.711504861109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45991.711504861109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45991.711504861109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45991.711504861109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45991.711504861109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45991.711504861109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45991.711504861109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45991.711504861109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45991.711504861109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45991.711504861109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45991.711504861109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45991.711504861109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45991.711504861109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45991.711504861109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45991.711504861109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45991.711504861109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45991.711504861109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45991.711504861109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45991.711504861109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45991.711504861109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45991.711504861109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45991.711504861109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45991.711504861109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45991.711504861109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45991.711504861109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45991.711504861109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45991.711504861109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45991.711504861109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45991.711504861109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45991.711504861109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45991.711504861109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45991.711504861109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45991.711504861109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45991.711504861109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45991.711504861109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45991.711504861109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45991.711504861109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45991.711504861109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45991.711504861109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45991.711504861109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45991.711504861109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45991.711504861109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45991.711504861109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45991.711504861109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45991.711504861109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45991.711504861109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45991.711504861109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45991.711504861109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45991.711504861109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45991.711504861109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45991.711504861109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45991.711504861109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45991.711504861109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45991.711504861109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45991.711504861109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45991.711504861109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45991.711504861109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45991.711504861109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45991.711504861109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45991.711504861109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45991.711504861109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45991.711504861109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45991.711504861109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45991.711504861109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45991.711504861109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45991.711504861109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45991.711504861109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45991.711504861109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45991.711504861109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45991.711504861109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45991.711504861109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45991.711504861109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45991.711504861109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45991.711504861109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45991.711504861109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45991.711504861109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45991.711504861109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45991.711504861109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45991.711504861109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45991.711504861109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45991.711504861109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288.23078726851236</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34" ca="1" si="0">IFERROR(NOW()-F3,"")</f>
        <v>45991.711504861109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45991.711504861109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45991.711504861109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45991.711504861109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45991.711504861109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45991.711504861109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45991.711504861109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45991.711504861109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45991.711504861109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45991.711504861109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45991.711504861109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45991.711504861109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45991.711504861109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45991.711504861109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45991.711504861109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45991.711504861109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45991.711504861109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45991.711504861109</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4" t="s">
        <v>29629</v>
      </c>
      <c r="E21" s="91"/>
      <c r="F21" s="92"/>
      <c r="G21" s="93">
        <f t="shared" ca="1" si="0"/>
        <v>45991.711504861109</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45991.711504861109</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45991.711504861109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45991.711504861109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45991.711504861109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45991.711504861109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45991.711504861109</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45991.711504861109</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45991.711504861109</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45991.711504861109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45991.711504861109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45991.711504861109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45991.711504861109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45991.711504861109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45991.711504861109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45991.711504861109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45991.711504861109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45991.711504861109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45991.711504861109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45991.711504861109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45991.711504861109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45991.711504861109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45991.711504861109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45991.711504861109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45991.711504861109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45991.711504861109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45991.711504861109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45991.711504861109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45991.711504861109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45991.711504861109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45991.711504861109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45991.711504861109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45991.711504861109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45991.711504861109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45991.711504861109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45991.711504861109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45991.711504861109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45991.711504861109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45991.711504861109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45991.711504861109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45991.711504861109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45991.711504861109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45991.711504861109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45991.711504861109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45991.711504861109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45991.711504861109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45991.711504861109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45991.711504861109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45991.711504861109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45991.711504861109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45991.711504861109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45991.711504861109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45991.711504861109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45991.711504861109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45991.711504861109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45991.711504861109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45991.711504861109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45991.711504861109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45991.711504861109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45991.711504861109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45991.711504861109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45991.711504861109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45991.711504861109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45991.711504861109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45991.711504861109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45991.711504861109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45991.711504861109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45991.711504861109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45991.711504861109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45991.711504861109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45991.711504861109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45991.711504861109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45991.711504861109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45991.711504861109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45991.711504861109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45991.711504861109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45991.711504861109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45991.711504861109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45991.711504861109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45991.711504861109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45991.711504861109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45991.711504861109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45991.711504861109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45991.711504861109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45991.711504861109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45991.711504861109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45991.711504861109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45991.711504861109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45991.711504861109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45991.711504861109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45991.711504861109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45991.711504861109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45991.711504861109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45991.711504861109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45991.711504861109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45991.711504861109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45991.711504861109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45991.711504861109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45991.711504861109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45991.711504861109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45991.711504861109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45991.711504861109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45991.711504861109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45991.711504861109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45991.711504861109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45991.711504861109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45991.711504861109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45991.711504861109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45991.711504861109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45991.711504861109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45991.711504861109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45991.711504861109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45991.711504861109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45991.711504861109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45991.711504861109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45991.711504861109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45991.711504861109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45991.711504861109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45991.711504861109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45991.711504861109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45991.711504861109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45991.711504861109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45991.711504861109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45991.711504861109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45991.711504861109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45991.711504861109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45991.711504861109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45991.711504861109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45991.711504861109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45991.711504861109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45991.711504861109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45991.711504861109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45991.711504861109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45991.711504861109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45991.711504861109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45991.711504861109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45991.711504861109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45991.711504861109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45991.711504861109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45991.711504861109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45991.711504861109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45991.711504861109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45991.711504861109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45991.711504861109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45991.711504861109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45991.711504861109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45991.711504861109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45991.711504861109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45991.711504861109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45991.711504861109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45991.711504861109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45991.711504861109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45991.711504861109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45991.711504861109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45991.711504861109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45991.711504861109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45991.711504861109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45991.711504861109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45991.711504861109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45991.711504861109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45991.711504861109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45991.711504861109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45991.711504861109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45991.711504861109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45991.711504861109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45991.711504861109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45991.711504861109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45991.711504861109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45991.711504861109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45991.711504861109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45991.711504861109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45991.711504861109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45991.711504861109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45991.711504861109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45991.711504861109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45991.711504861109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45991.711504861109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45991.711504861109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45991.711504861109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45991.711504861109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45991.711504861109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45991.711504861109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45991.711504861109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45991.711504861109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45991.711504861109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45991.711504861109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45991.711504861109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45991.711504861109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45991.711504861109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45991.711504861109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45991.711504861109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45991.711504861109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45991.711504861109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45991.711504861109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45991.711504861109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45991.711504861109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45991.711504861109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45991.711504861109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45991.711504861109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45991.711504861109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45991.711504861109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45991.711504861109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45991.711504861109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45991.711504861109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45991.711504861109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45991.711504861109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45991.711504861109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45991.711504861109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45991.711504861109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45991.711504861109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45991.711504861109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45991.711504861109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45991.711504861109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45991.711504861109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45991.711504861109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45991.711504861109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45991.711504861109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45991.711504861109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45991.711504861109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45991.711504861109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45991.711504861109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45991.711504861109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45991.711504861109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45991.711504861109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45991.711504861109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45991.711504861109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45991.711504861109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45991.711504861109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45991.711504861109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45991.711504861109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45991.711504861109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45991.711504861109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45991.711504861109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45991.711504861109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45991.711504861109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45991.711504861109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45991.711504861109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45991.711504861109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45991.711504861109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45991.711504861109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45991.711504861109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45991.711504861109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45991.711504861109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45991.711504861109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45991.711504861109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45991.711504861109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45991.711504861109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45991.711504861109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45991.711504861109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45991.711504861109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45991.711504861109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45991.711504861109</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9" sqref="D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99.87944467592024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65.522627546291915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43.050393749996147</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10.338206249994982</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45991.711504861109</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45991.711504861109</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45991.711504861109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45991.711504861109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45991.711504861109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45991.711504861109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45991.711504861109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45991.711504861109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45991.711504861109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45991.711504861109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45991.711504861109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45991.711504861109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45991.711504861109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45991.711504861109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45991.711504861109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45991.711504861109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45991.711504861109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45991.711504861109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45991.711504861109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45991.711504861109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45991.711504861109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45991.711504861109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45991.711504861109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45991.711504861109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45991.711504861109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45991.711504861109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45991.711504861109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45991.711504861109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45991.711504861109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45991.711504861109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45991.711504861109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45991.711504861109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45991.711504861109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45991.711504861109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45991.711504861109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45991.711504861109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45991.711504861109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45991.711504861109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45991.711504861109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45991.711504861109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45991.711504861109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45991.711504861109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45991.711504861109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45991.711504861109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45991.711504861109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45991.711504861109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45991.711504861109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45991.711504861109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45991.711504861109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45991.711504861109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45991.711504861109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45991.711504861109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45991.711504861109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45991.711504861109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45991.711504861109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45991.711504861109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45991.711504861109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45991.711504861109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45991.711504861109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45991.711504861109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45991.711504861109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45991.711504861109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45991.711504861109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45991.711504861109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45991.711504861109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45991.711504861109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45991.711504861109</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45991.711504861109</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45991.711504861109</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45991.711504861109</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34755</v>
      </c>
      <c r="E2" s="106" t="s">
        <v>39106</v>
      </c>
      <c r="F2" s="121"/>
      <c r="G2" s="72">
        <f ca="1">IFERROR(NOW()-F2,"-")</f>
        <v>45991.711504861109</v>
      </c>
      <c r="H2" s="121">
        <v>45991.668090277781</v>
      </c>
      <c r="I2" s="119" t="str">
        <f>IFERROR(VLOOKUP(D2,DB!A:F,6,0),"")</f>
        <v>SCECO</v>
      </c>
      <c r="J2" s="119" t="str">
        <f>IFERROR(VLOOKUP(D2,DB!A:G,7,0),"")</f>
        <v>Dead</v>
      </c>
      <c r="K2" s="122" t="s">
        <v>39209</v>
      </c>
      <c r="L2" s="137" t="str">
        <f>IFERROR(VLOOKUP(D2,DB!A:I,9,0),"")</f>
        <v>Latis</v>
      </c>
    </row>
    <row r="3" spans="1:16382" ht="31.5" customHeight="1">
      <c r="A3" s="118"/>
      <c r="B3" s="119" t="str">
        <f>IFERROR(VLOOKUP(D3,DB!A:K,11,0),"")</f>
        <v/>
      </c>
      <c r="C3" s="120"/>
      <c r="D3" s="119"/>
      <c r="E3" s="106"/>
      <c r="F3" s="121"/>
      <c r="G3" s="72">
        <f ca="1">IFERROR(NOW()-F3,"-")</f>
        <v>45991.711504861109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45991.711504861109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45991.711504861109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45991.711504861109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45991.711504861109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45991.711504861109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45991.711504861109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45991.711504861109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45991.711504861109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45991.711504861109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45991.711504861109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45991.711504861109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45991.711504861109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45991.711504861109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45991.711504861109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45991.711504861109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45991.711504861109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45991.711504861109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45991.711504861109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45991.711504861109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45991.711504861109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45991.711504861109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45991.711504861109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45991.711504861109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45991.711504861109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45991.711504861109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45991.711504861109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45991.711504861109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45991.711504861109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45991.711504861109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45991.711504861109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45991.711504861109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45991.711504861109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45991.711504861109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45991.711504861109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45991.711504861109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45991.711504861109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45991.711504861109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45991.711504861109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45991.711504861109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45991.711504861109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45991.711504861109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45991.711504861109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45991.711504861109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45991.711504861109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45991.711504861109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45991.711504861109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45991.711504861109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45991.711504861109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45991.711504861109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45991.711504861109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45991.711504861109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45991.711504861109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45991.711504861109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45991.711504861109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45991.711504861109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45991.711504861109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45991.711504861109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45991.711504861109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45991.711504861109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45991.711504861109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45991.711504861109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45991.711504861109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45991.711504861109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45991.711504861109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45991.711504861109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45991.711504861109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45991.711504861109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45991.711504861109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45991.711504861109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45991.711504861109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45991.711504861109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45991.711504861109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45991.711504861109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45991.711504861109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45991.711504861109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45991.711504861109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45991.711504861109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45991.711504861109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45991.711504861109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45991.711504861109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45991.711504861109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45991.711504861109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45991.711504861109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45991.711504861109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45991.711504861109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45991.711504861109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45991.711504861109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45991.711504861109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45991.711504861109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45991.711504861109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45991.711504861109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45991.711504861109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45991.711504861109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45991.711504861109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45991.711504861109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45991.711504861109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45991.711504861109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45991.711504861109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45991.711504861109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45991.711504861109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45991.711504861109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45991.711504861109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45991.711504861109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45991.711504861109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45991.711504861109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45991.711504861109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45991.711504861109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45991.711504861109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45991.711504861109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45991.711504861109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45991.711504861109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45991.711504861109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45991.711504861109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45991.711504861109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45991.711504861109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45991.711504861109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45991.711504861109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45991.711504861109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45991.711504861109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45991.711504861109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45991.711504861109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45991.711504861109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45991.711504861109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45991.711504861109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45991.711504861109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45991.711504861109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45991.711504861109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45991.711504861109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45991.711504861109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45991.711504861109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45991.711504861109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45991.711504861109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45991.711504861109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45991.711504861109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45991.711504861109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45991.711504861109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45991.711504861109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45991.711504861109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45991.711504861109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45991.711504861109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45991.711504861109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45991.711504861109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45991.711504861109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45991.711504861109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45991.711504861109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45991.711504861109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45991.711504861109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45991.711504861109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45991.711504861109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45991.711504861109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45991.711504861109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45991.711504861109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45991.711504861109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45991.711504861109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45991.711504861109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45991.711504861109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45991.711504861109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45991.711504861109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45991.711504861109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45991.711504861109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45991.711504861109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45991.711504861109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45991.711504861109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45991.711504861109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45991.711504861109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45991.711504861109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45991.711504861109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45991.711504861109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45991.711504861109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45991.711504861109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45991.711504861109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45991.711504861109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45991.711504861109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45991.711504861109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45991.711504861109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45991.711504861109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45991.711504861109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45991.711504861109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45991.711504861109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45991.711504861109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45991.711504861109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45991.711504861109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45991.711504861109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45991.711504861109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45991.711504861109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45991.711504861109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45991.711504861109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45991.711504861109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45991.711504861109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45991.711504861109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45991.711504861109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45991.711504861109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45991.711504861109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45991.711504861109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45991.711504861109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45991.711504861109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45991.711504861109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45991.711504861109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45991.711504861109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45991.711504861109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45991.711504861109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45991.711504861109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45991.711504861109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45991.711504861109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45991.711504861109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45991.711504861109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45991.711504861109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45991.711504861109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45991.711504861109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45991.711504861109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45991.711504861109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45991.711504861109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45991.711504861109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45991.711504861109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45991.711504861109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45991.711504861109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45991.711504861109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45991.711504861109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45991.711504861109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45991.711504861109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45991.711504861109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45991.711504861109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45991.711504861109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45991.711504861109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45991.711504861109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45991.711504861109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45991.711504861109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45991.711504861109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45991.711504861109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45991.711504861109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45991.711504861109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45991.711504861109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45991.711504861109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45991.711504861109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45991.711504861109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45991.711504861109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45991.711504861109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45991.711504861109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45991.711504861109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45991.711504861109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45991.711504861109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45991.711504861109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45991.711504861109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45991.711504861109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45991.711504861109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45991.711504861109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45991.711504861109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45991.711504861109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45991.711504861109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45991.711504861109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45991.711504861109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45991.711504861109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45991.711504861109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45991.711504861109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45991.711504861109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45991.711504861109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45991.711504861109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45991.711504861109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45991.711504861109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45991.711504861109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45991.711504861109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45991.711504861109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45991.711504861109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45991.711504861109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45991.711504861109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45991.711504861109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45991.711504861109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45991.711504861109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45991.711504861109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45991.711504861109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45991.711504861109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45991.711504861109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45991.711504861109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45991.711504861109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45991.711504861109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45991.711504861109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45991.711504861109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45991.711504861109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45991.711504861109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45991.711504861109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45991.711504861109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45991.711504861109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45991.711504861109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45991.711504861109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45991.711504861109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45991.711504861109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45991.711504861109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45991.711504861109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45991.711504861109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45991.711504861109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45991.711504861109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45991.711504861109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45991.711504861109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45991.711504861109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45991.711504861109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45991.711504861109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45991.711504861109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45991.711504861109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45991.711504861109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45991.711504861109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45991.711504861109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45991.711504861109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45991.711504861109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45991.711504861109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45991.711504861109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45991.711504861109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45991.711504861109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45991.711504861109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45991.711504861109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45991.711504861109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45991.711504861109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45991.711504861109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45991.711504861109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45991.711504861109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45991.711504861109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45991.711504861109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45991.711504861109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45991.711504861109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45991.711504861109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45991.711504861109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45991.711504861109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45991.711504861109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45991.711504861109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45991.711504861109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45991.711504861109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45991.711504861109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45991.711504861109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45991.711504861109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45991.711504861109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45991.711504861109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45991.711504861109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45991.711504861109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45991.711504861109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45991.711504861109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45991.711504861109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45991.711504861109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45991.711504861109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45991.711504861109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45991.711504861109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45991.711504861109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45991.711504861109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45991.711504861109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45991.711504861109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45991.711504861109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45991.711504861109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45991.711504861109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45991.711504861109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45991.711504861109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45991.711504861109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45991.711504861109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45991.711504861109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45991.711504861109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45991.711504861109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45991.711504861109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45991.711504861109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45991.711504861109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45991.711504861109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45991.711504861109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45991.711504861109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45991.711504861109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45991.711504861109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45991.711504861109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45991.711504861109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45991.711504861109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45991.711504861109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45991.711504861109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45991.711504861109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45991.711504861109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45991.711504861109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45991.711504861109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45991.711504861109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45991.711504861109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45991.711504861109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45991.711504861109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45991.711504861109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45991.711504861109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45991.711504861109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45991.711504861109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45991.711504861109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45991.711504861109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45991.711504861109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45991.711504861109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45991.711504861109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45991.711504861109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45991.711504861109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45991.711504861109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45991.711504861109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45991.711504861109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45991.711504861109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45991.711504861109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45991.711504861109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45991.711504861109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45991.711504861109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45991.711504861109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45991.711504861109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45991.711504861109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45991.711504861109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45991.711504861109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45991.711504861109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45991.711504861109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45991.711504861109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45991.711504861109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45991.711504861109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45991.711504861109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45991.711504861109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45991.711504861109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45991.711504861109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45991.711504861109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45991.711504861109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45991.711504861109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45991.711504861109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45991.711504861109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45991.711504861109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45991.711504861109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45991.711504861109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45991.711504861109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45991.711504861109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45991.711504861109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45991.711504861109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45991.711504861109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45991.711504861109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45991.711504861109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45991.711504861109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45991.711504861109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45991.711504861109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45991.711504861109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45991.711504861109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45991.711504861109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45991.711504861109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45991.711504861109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45991.711504861109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45991.711504861109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45991.711504861109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45991.711504861109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45991.711504861109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45991.711504861109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45991.711504861109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45991.711504861109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45991.711504861109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45991.711504861109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45991.711504861109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45991.711504861109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45991.711504861109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45991.711504861109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45991.711504861109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45991.711504861109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45991.711504861109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45991.711504861109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45991.711504861109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45991.711504861109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45991.711504861109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45991.711504861109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45991.711504861109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45991.711504861109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45991.711504861109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45991.711504861109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45991.711504861109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45991.711504861109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45991.711504861109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45991.711504861109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45991.711504861109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45991.711504861109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45991.711504861109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45991.711504861109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45991.711504861109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45991.711504861109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45991.711504861109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45991.711504861109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45991.711504861109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45991.711504861109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45991.711504861109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45991.711504861109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45991.711504861109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45991.711504861109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45991.711504861109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45991.711504861109</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45991.711504861109</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45991.711504861109</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45991.711504861109</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45991.711504861109</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2025-11-30T14:04:35Z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