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05" documentId="13_ncr:1_{F6CB121F-512D-4AA6-A0C1-0FB36C537598}" xr6:coauthVersionLast="47" xr6:coauthVersionMax="47" xr10:uidLastSave="{C28ED561-5AC0-43B4-A7F1-1A9DB6FF63A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<sst xmlns="http://schemas.openxmlformats.org/spreadsheetml/2006/main" count="180271" uniqueCount="39121">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</sst>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E4" sqref="E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303.7844511574076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0.3297636574061471</v>
      </c>
      <c r="H3" s="174">
        <v>45966.39130787037</v>
      </c>
      <c r="I3" s="133" t="str">
        <f>IFERROR(VLOOKUP(D3,DB!A:F,6,0),"")</f>
        <v>SCECO</v>
      </c>
      <c r="J3" s="133" t="str">
        <f>IFERROR(VLOOKUP(D3,DB!A:G,7,0),"")</f>
        <v>Dead</v>
      </c>
      <c r="K3" s="137" t="s">
        <v>39024</v>
      </c>
      <c r="L3" s="138" t="str">
        <f>IFERROR(VLOOKUP(D3,DB!A:I,9,0),"")</f>
        <v>Latis</v>
      </c>
    </row>
    <row r="4" spans="1:15" ht="15" customHeight="1">
      <c r="A4" s="132" t="s">
        <v>39025</v>
      </c>
      <c r="B4" s="133" t="str">
        <f>IFERROR(VLOOKUP(D4,DB!A:K,11,0),"")</f>
        <v>R1</v>
      </c>
      <c r="C4" s="133">
        <v>1</v>
      </c>
      <c r="D4" s="133" t="s">
        <v>21347</v>
      </c>
      <c r="E4" s="134" t="s">
        <v>39021</v>
      </c>
      <c r="F4" s="135">
        <v>45966.720462962963</v>
      </c>
      <c r="G4" s="136">
        <f ca="1">IFERROR(NOW()-F4,"")</f>
        <v>1.2414120370522141E-2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45966.732877083334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45966.732877083334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45966.732877083334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45966.732877083334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45966.732877083334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45966.732877083334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45966.732877083334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45966.732877083334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45966.732877083334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45966.732877083334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45966.732877083334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45966.732877083334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45966.732877083334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45966.732877083334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45966.732877083334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45966.732877083334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45966.732877083334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45966.732877083334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45966.732877083334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45966.732877083334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45966.732877083334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45966.732877083334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45966.732877083334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45966.732877083334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45966.732877083334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45966.732877083334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45966.732877083334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45966.732877083334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45966.732877083334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45966.732877083334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45966.732877083334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45966.732877083334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45966.732877083334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45966.732877083334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45966.732877083334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45966.732877083334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45966.732877083334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45966.732877083334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45966.732877083334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45966.732877083334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45966.732877083334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45966.732877083334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45966.732877083334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45966.732877083334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45966.732877083334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45966.732877083334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45966.732877083334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45966.732877083334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45966.732877083334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45966.732877083334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45966.732877083334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45966.732877083334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45966.732877083334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45966.732877083334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45966.732877083334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45966.732877083334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45966.732877083334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45966.732877083334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45966.732877083334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45966.732877083334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45966.732877083334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45966.732877083334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45966.732877083334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45966.732877083334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45966.732877083334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45966.732877083334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45966.732877083334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45966.732877083334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45966.732877083334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45966.732877083334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45966.732877083334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45966.732877083334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45966.732877083334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45966.732877083334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45966.732877083334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45966.732877083334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45966.732877083334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45966.732877083334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45966.732877083334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45966.732877083334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45966.732877083334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45966.732877083334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45966.732877083334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45966.732877083334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45966.732877083334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45966.732877083334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45966.732877083334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45966.732877083334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45966.732877083334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D8BF7AE-B9F6-4A92-9F72-230835FECC15}"/>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141.73303912037227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7.990793750002922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45966.732877083334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45966.732877083334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45966.732877083334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45966.732877083334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45966.732877083334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45966.732877083334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45966.732877083334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45966.732877083334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45966.732877083334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45966.732877083334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45966.732877083334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45966.732877083334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45966.732877083334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45966.732877083334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45966.732877083334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45966.732877083334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45966.732877083334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45966.732877083334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45966.732877083334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45966.732877083334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45966.732877083334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45966.732877083334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45966.732877083334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45966.732877083334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45966.732877083334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45966.732877083334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45966.732877083334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45966.732877083334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45966.732877083334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45966.732877083334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45966.732877083334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45966.732877083334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45966.732877083334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45966.732877083334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45966.732877083334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45966.732877083334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45966.732877083334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45966.732877083334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45966.732877083334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45966.732877083334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45966.732877083334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45966.732877083334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45966.732877083334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45966.732877083334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45966.732877083334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45966.732877083334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45966.732877083334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45966.732877083334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45966.732877083334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45966.732877083334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45966.732877083334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45966.732877083334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45966.732877083334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45966.732877083334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45966.732877083334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45966.732877083334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45966.732877083334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45966.732877083334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45966.732877083334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45966.732877083334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45966.732877083334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45966.732877083334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45966.732877083334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45966.732877083334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45966.732877083334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45966.732877083334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45966.732877083334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45966.732877083334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45966.732877083334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45966.732877083334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45966.732877083334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45966.732877083334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45966.732877083334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45966.732877083334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45966.732877083334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45966.732877083334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45966.732877083334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45966.732877083334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45966.732877083334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45966.732877083334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45966.732877083334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45966.732877083334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45966.732877083334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45966.732877083334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45966.732877083334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45966.732877083334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45966.732877083334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45966.732877083334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45966.732877083334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45966.732877083334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45966.732877083334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45966.732877083334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45966.732877083334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45966.732877083334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45966.732877083334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45966.732877083334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45966.732877083334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45966.732877083334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45966.732877083334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45966.732877083334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45966.732877083334</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45966.732877083334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45966.732877083334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45966.732877083334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45966.732877083334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45966.732877083334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45966.732877083334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45966.732877083334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45966.732877083334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45966.732877083334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45966.732877083334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45966.732877083334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45966.732877083334</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45966.732877083334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45966.732877083334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45966.732877083334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45966.732877083334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45966.732877083334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45966.732877083334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45966.732877083334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45966.732877083334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45966.732877083334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45966.732877083334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45966.732877083334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45966.732877083334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45966.732877083334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45966.732877083334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45966.732877083334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45966.732877083334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45966.732877083334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45966.732877083334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45966.732877083334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45966.732877083334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45966.732877083334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45966.732877083334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45966.732877083334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45966.732877083334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45966.732877083334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45966.732877083334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45966.732877083334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45966.732877083334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45966.732877083334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45966.732877083334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45966.732877083334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45966.732877083334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45966.732877083334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45966.732877083334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45966.732877083334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45966.732877083334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45966.732877083334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45966.732877083334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45966.732877083334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45966.732877083334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45966.732877083334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45966.732877083334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45966.732877083334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45966.732877083334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45966.732877083334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45966.732877083334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45966.732877083334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45966.732877083334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45966.732877083334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45966.732877083334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45966.732877083334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45966.732877083334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45966.732877083334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45966.732877083334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45966.732877083334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45966.732877083334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45966.732877083334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45966.732877083334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45966.732877083334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45966.732877083334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45966.732877083334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45966.732877083334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45966.732877083334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45966.732877083334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45966.732877083334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45966.732877083334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45966.732877083334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45966.732877083334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45966.732877083334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45966.732877083334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45966.732877083334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45966.732877083334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45966.732877083334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45966.732877083334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45966.732877083334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45966.732877083334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45966.732877083334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45966.732877083334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45966.732877083334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45966.732877083334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45966.732877083334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45966.732877083334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45966.732877083334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45966.732877083334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45966.732877083334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45966.732877083334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45966.732877083334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45966.732877083334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45966.732877083334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45966.732877083334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45966.732877083334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45966.732877083334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45966.732877083334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45966.732877083334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45966.732877083334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45966.732877083334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45966.732877083334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45966.732877083334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45966.732877083334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45966.732877083334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45966.732877083334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45966.732877083334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45966.732877083334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45966.732877083334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45966.732877083334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45966.732877083334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45966.732877083334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45966.732877083334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45966.732877083334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45966.732877083334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45966.732877083334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45966.732877083334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45966.732877083334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45966.732877083334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45966.732877083334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45966.732877083334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45966.732877083334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45966.732877083334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45966.732877083334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45966.732877083334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45966.732877083334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45966.732877083334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45966.732877083334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45966.732877083334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45966.732877083334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45966.732877083334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45966.732877083334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45966.732877083334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45966.732877083334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45966.732877083334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45966.732877083334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45966.732877083334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45966.732877083334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45966.732877083334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45966.732877083334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45966.732877083334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45966.732877083334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45966.732877083334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45966.732877083334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45966.732877083334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45966.732877083334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45966.732877083334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45966.732877083334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45966.732877083334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45966.732877083334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45966.732877083334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45966.732877083334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45966.732877083334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45966.732877083334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45966.732877083334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45966.732877083334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45966.732877083334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45966.732877083334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45966.732877083334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45966.732877083334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45966.732877083334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45966.732877083334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45966.732877083334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45966.732877083334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45966.732877083334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45966.732877083334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45966.732877083334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45966.732877083334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45966.732877083334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45966.732877083334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45966.732877083334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45966.732877083334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45966.732877083334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45966.732877083334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45966.732877083334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45966.732877083334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45966.732877083334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45966.732877083334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45966.732877083334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45966.732877083334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45966.732877083334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45966.732877083334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45966.732877083334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45966.732877083334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45966.732877083334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45966.732877083334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45966.732877083334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45966.732877083334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45966.732877083334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45966.732877083334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45966.732877083334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45966.732877083334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45966.732877083334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45966.732877083334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45966.732877083334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45966.732877083334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45966.732877083334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45966.732877083334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45966.732877083334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45966.732877083334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45966.732877083334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45966.732877083334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45966.732877083334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45966.732877083334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45966.732877083334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45966.732877083334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45966.732877083334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45966.732877083334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45966.732877083334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45966.732877083334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45966.732877083334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45966.732877083334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45966.732877083334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45966.732877083334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45966.732877083334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45966.732877083334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45966.732877083334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45966.732877083334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45966.732877083334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45966.732877083334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45966.732877083334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45966.732877083334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45966.732877083334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45966.732877083334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45966.732877083334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45966.732877083334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45966.732877083334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45966.732877083334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45966.732877083334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45966.732877083334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45966.732877083334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45966.732877083334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45966.732877083334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45966.732877083334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45966.732877083334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45966.732877083334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45966.732877083334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45966.732877083334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45966.732877083334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45966.732877083334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45966.732877083334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45966.732877083334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45966.732877083334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45966.732877083334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45966.732877083334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45966.732877083334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45966.732877083334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45966.732877083334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45966.732877083334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45966.732877083334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45966.732877083334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45966.732877083334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45966.732877083334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45966.732877083334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45966.732877083334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45966.732877083334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45966.732877083334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45966.732877083334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45966.732877083334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45966.732877083334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45966.732877083334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45966.732877083334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45966.732877083334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45966.732877083334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45966.732877083334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45966.732877083334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45966.732877083334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45966.732877083334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45966.732877083334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45966.732877083334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45966.732877083334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45966.732877083334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45966.732877083334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45966.732877083334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45966.732877083334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45966.732877083334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45966.732877083334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45966.732877083334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45966.732877083334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45966.732877083334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45966.732877083334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45966.732877083334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45966.732877083334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45966.732877083334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45966.732877083334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45966.732877083334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45966.732877083334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45966.732877083334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45966.732877083334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45966.732877083334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45966.732877083334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45966.732877083334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45966.732877083334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45966.732877083334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45966.732877083334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45966.732877083334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45966.732877083334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45966.732877083334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45966.732877083334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45966.732877083334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45966.732877083334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45966.732877083334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45966.732877083334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45966.732877083334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45966.732877083334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45966.732877083334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45966.732877083334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45966.732877083334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45966.732877083334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45966.732877083334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45966.732877083334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45966.732877083334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45966.732877083334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45966.732877083334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45966.732877083334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45966.732877083334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45966.732877083334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45966.732877083334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45966.732877083334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45966.732877083334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45966.732877083334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45966.732877083334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45966.732877083334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45966.732877083334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45966.732877083334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45966.732877083334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45966.732877083334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45966.732877083334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45966.732877083334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45966.732877083334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45966.732877083334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45966.732877083334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45966.732877083334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45966.732877083334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45966.732877083334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45966.732877083334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45966.732877083334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45966.732877083334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45966.732877083334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45966.732877083334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45966.732877083334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45966.732877083334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45966.732877083334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45966.732877083334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45966.732877083334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45966.732877083334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45966.732877083334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45966.732877083334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45966.732877083334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45966.732877083334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45966.732877083334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45966.732877083334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45966.732877083334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45966.732877083334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45966.732877083334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45966.732877083334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45966.732877083334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45966.732877083334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45966.732877083334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45966.732877083334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45966.732877083334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45966.732877083334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45966.732877083334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45966.732877083334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45966.732877083334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45966.732877083334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45966.732877083334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45966.732877083334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45966.732877083334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45966.732877083334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45966.732877083334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45966.732877083334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45966.732877083334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45966.732877083334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45966.732877083334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45966.732877083334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45966.732877083334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45966.732877083334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45966.732877083334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45966.732877083334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45966.732877083334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45966.732877083334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45966.732877083334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45966.732877083334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45966.732877083334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45966.732877083334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45966.732877083334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45966.732877083334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45966.732877083334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45966.732877083334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45966.732877083334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45966.732877083334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45966.732877083334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45966.732877083334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45966.732877083334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45966.732877083334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45966.732877083334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45966.732877083334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45966.732877083334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45966.732877083334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45966.732877083334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45966.732877083334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45966.732877083334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45966.732877083334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45966.732877083334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45966.732877083334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45966.732877083334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45966.732877083334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45966.732877083334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45966.732877083334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45966.732877083334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45966.732877083334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45966.732877083334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45966.732877083334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45966.732877083334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45966.732877083334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45966.732877083334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45966.732877083334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45966.732877083334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45966.732877083334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45966.732877083334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45966.732877083334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45966.732877083334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45966.732877083334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45966.732877083334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45966.732877083334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45966.732877083334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45966.732877083334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45966.732877083334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45966.732877083334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45966.732877083334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45966.732877083334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45966.732877083334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45966.732877083334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45966.732877083334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45966.732877083334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45966.732877083334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45966.732877083334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45966.732877083334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45966.732877083334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45966.732877083334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45966.732877083334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45966.732877083334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45966.732877083334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45966.732877083334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45966.732877083334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45966.732877083334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45966.732877083334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45966.732877083334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45966.732877083334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45966.732877083334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45966.732877083334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45966.732877083334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45966.732877083334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45966.732877083334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45966.732877083334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45966.732877083334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45966.732877083334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45966.732877083334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45966.732877083334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45966.732877083334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45966.732877083334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45966.732877083334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45966.732877083334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45966.732877083334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45966.732877083334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45966.732877083334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45966.732877083334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45966.732877083334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45966.732877083334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45966.732877083334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45966.732877083334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45966.732877083334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45966.732877083334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45966.732877083334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45966.732877083334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45966.732877083334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45966.732877083334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45966.732877083334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45966.732877083334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45966.732877083334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45966.732877083334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45966.732877083334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45966.732877083334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45966.732877083334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45966.732877083334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45966.732877083334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45966.732877083334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45966.732877083334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45966.732877083334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45966.732877083334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45966.732877083334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45966.732877083334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45966.732877083334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45966.732877083334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45966.732877083334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45966.732877083334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45966.732877083334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45966.732877083334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45966.732877083334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45966.732877083334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45966.732877083334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45966.732877083334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45966.732877083334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45966.732877083334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45966.732877083334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45966.732877083334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45966.732877083334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45966.732877083334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45966.732877083334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45966.732877083334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45966.732877083334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45966.732877083334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45966.732877083334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45966.732877083334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45966.732877083334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45966.732877083334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45966.732877083334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45966.732877083334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45966.732877083334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45966.732877083334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45966.732877083334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45966.732877083334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45966.732877083334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45966.732877083334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45966.732877083334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45966.732877083334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45966.732877083334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45966.732877083334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45966.732877083334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45966.732877083334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45966.732877083334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45966.732877083334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45966.732877083334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45966.732877083334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45966.732877083334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45966.732877083334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45966.732877083334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45966.732877083334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45966.732877083334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45966.732877083334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45966.732877083334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45966.732877083334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45966.732877083334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45966.732877083334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45966.732877083334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45966.732877083334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45966.732877083334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45966.732877083334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45966.732877083334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45966.732877083334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45966.732877083334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45966.732877083334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45966.732877083334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45966.732877083334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45966.732877083334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45966.732877083334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45966.732877083334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45966.732877083334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45966.732877083334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45966.732877083334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45966.732877083334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45966.732877083334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45966.732877083334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45966.732877083334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45966.732877083334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45966.732877083334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45966.732877083334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45966.732877083334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45966.732877083334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45966.732877083334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45966.732877083334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45966.732877083334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45966.732877083334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45966.732877083334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45966.732877083334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45966.732877083334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45966.732877083334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45966.732877083334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45966.732877083334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45966.732877083334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45966.732877083334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45966.732877083334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45966.732877083334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45966.732877083334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45966.732877083334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45966.732877083334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45966.732877083334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45966.732877083334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45966.732877083334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45966.732877083334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45966.732877083334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45966.732877083334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45966.732877083334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45966.732877083334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45966.732877083334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45966.732877083334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45966.732877083334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45966.732877083334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45966.732877083334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45966.732877083334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45966.732877083334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45966.732877083334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45966.732877083334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45966.732877083334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45966.732877083334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45966.732877083334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45966.732877083334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45966.732877083334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45966.732877083334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45966.732877083334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45966.732877083334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45966.732877083334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45966.732877083334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45966.732877083334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45966.732877083334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45966.732877083334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45966.732877083334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45966.732877083334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45966.732877083334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45966.732877083334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45966.732877083334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45966.732877083334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45966.732877083334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45966.732877083334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45966.732877083334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45966.732877083334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45966.732877083334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45966.732877083334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45966.732877083334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45966.732877083334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45966.732877083334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45966.732877083334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45966.732877083334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45966.732877083334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45966.732877083334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45966.732877083334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45966.732877083334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45966.732877083334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45966.732877083334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45966.732877083334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45966.732877083334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45966.732877083334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45966.732877083334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45966.732877083334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45966.732877083334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45966.732877083334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45966.732877083334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45966.732877083334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45966.732877083334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45966.732877083334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45966.732877083334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45966.732877083334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45966.732877083334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45966.732877083334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45966.732877083334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45966.732877083334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45966.732877083334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45966.732877083334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45966.732877083334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45966.732877083334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45966.732877083334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45966.732877083334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45966.732877083334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45966.732877083334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45966.732877083334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45966.732877083334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45966.732877083334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45966.732877083334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45966.732877083334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45966.732877083334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45966.732877083334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45966.732877083334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45966.732877083334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45966.732877083334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45966.732877083334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45966.732877083334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45966.732877083334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45966.732877083334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45966.732877083334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45966.732877083334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45966.732877083334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45966.732877083334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45966.732877083334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45966.732877083334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45966.732877083334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45966.732877083334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45966.732877083334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45966.732877083334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45966.732877083334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45966.732877083334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45966.732877083334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45966.732877083334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45966.732877083334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45966.732877083334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45966.732877083334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45966.732877083334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45966.732877083334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45966.732877083334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45966.732877083334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45966.732877083334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45966.732877083334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45966.732877083334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45966.732877083334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45966.732877083334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45966.732877083334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45966.732877083334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45966.732877083334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45966.732877083334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45966.732877083334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45966.732877083334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45966.732877083334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45966.732877083334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45966.732877083334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45966.732877083334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45966.732877083334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45966.732877083334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45966.732877083334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45966.732877083334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45966.732877083334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45966.732877083334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45966.732877083334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45966.732877083334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45966.732877083334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45966.732877083334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45966.732877083334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45966.732877083334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45966.732877083334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45966.732877083334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45966.732877083334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45966.732877083334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45966.732877083334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45966.732877083334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45966.732877083334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45966.732877083334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45966.732877083334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45966.732877083334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45966.732877083334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45966.732877083334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45966.732877083334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45966.732877083334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45966.732877083334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45966.732877083334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45966.732877083334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45966.732877083334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45966.732877083334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45966.732877083334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45966.732877083334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45966.732877083334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45966.732877083334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45966.732877083334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45966.732877083334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45966.732877083334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45966.732877083334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45966.732877083334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45966.732877083334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45966.732877083334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45966.732877083334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45966.732877083334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45966.732877083334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45966.732877083334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45966.732877083334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45966.732877083334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45966.732877083334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45966.732877083334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45966.732877083334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45966.732877083334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45966.732877083334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45966.732877083334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45966.732877083334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45966.732877083334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45966.732877083334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45966.732877083334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45966.732877083334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45966.732877083334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45966.732877083334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45966.732877083334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45966.732877083334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45966.732877083334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45966.732877083334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45966.732877083334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45966.732877083334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45966.732877083334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45966.732877083334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45966.732877083334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45966.732877083334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45966.732877083334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45966.732877083334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45966.732877083334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45966.732877083334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45966.732877083334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45966.732877083334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45966.732877083334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45966.732877083334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45966.732877083334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45966.732877083334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45966.732877083334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45966.732877083334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45966.732877083334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45966.732877083334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45966.732877083334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45966.732877083334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45966.732877083334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45966.732877083334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45966.732877083334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45966.732877083334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45966.732877083334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45966.732877083334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45966.732877083334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45966.732877083334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45966.732877083334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45966.732877083334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45966.732877083334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45966.732877083334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45966.732877083334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45966.732877083334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45966.732877083334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45966.732877083334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45966.732877083334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45966.732877083334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45966.732877083334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45966.732877083334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45966.732877083334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45966.732877083334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45966.732877083334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45966.732877083334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45966.732877083334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45966.732877083334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45966.732877083334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45966.732877083334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45966.732877083334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45966.732877083334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45966.732877083334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45966.732877083334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45966.732877083334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45966.732877083334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45966.732877083334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45966.732877083334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45966.732877083334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45966.732877083334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45966.732877083334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45966.732877083334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45966.732877083334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45966.732877083334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45966.732877083334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45966.732877083334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45966.732877083334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45966.732877083334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45966.732877083334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45966.732877083334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45966.732877083334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45966.732877083334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45966.732877083334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45966.732877083334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45966.732877083334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45966.732877083334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45966.732877083334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45966.732877083334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45966.732877083334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45966.732877083334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45966.732877083334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45966.732877083334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45966.732877083334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45966.732877083334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45966.732877083334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45966.732877083334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45966.732877083334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45966.732877083334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45966.732877083334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45966.732877083334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45966.732877083334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45966.732877083334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45966.732877083334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45966.732877083334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45966.732877083334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45966.732877083334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45966.732877083334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45966.732877083334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45966.732877083334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45966.732877083334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45966.732877083334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45966.732877083334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45966.732877083334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45966.732877083334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45966.732877083334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45966.732877083334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45966.732877083334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45966.732877083334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45966.732877083334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45966.732877083334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45966.732877083334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45966.732877083334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45966.732877083334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45966.732877083334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45966.732877083334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45966.732877083334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45966.732877083334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45966.732877083334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45966.732877083334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45966.732877083334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45966.732877083334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45966.732877083334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45966.732877083334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45966.732877083334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45966.732877083334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45966.732877083334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45966.732877083334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45966.732877083334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45966.732877083334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45966.732877083334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45966.732877083334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45966.732877083334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45966.732877083334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45966.732877083334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45966.732877083334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45966.732877083334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45966.732877083334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45966.732877083334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45966.732877083334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45966.732877083334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45966.732877083334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45966.732877083334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45966.732877083334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45966.732877083334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45966.732877083334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45966.732877083334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45966.732877083334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45966.732877083334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45966.732877083334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45966.732877083334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45966.732877083334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45966.732877083334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45966.732877083334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45966.732877083334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45966.732877083334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45966.732877083334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45966.732877083334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45966.732877083334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45966.732877083334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45966.732877083334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45966.732877083334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45966.732877083334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45966.732877083334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45966.732877083334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45966.732877083334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45966.732877083334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45966.732877083334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45966.732877083334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45966.732877083334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45966.732877083334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45966.732877083334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45966.732877083334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45966.732877083334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45966.732877083334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45966.732877083334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45966.732877083334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45966.732877083334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45966.732877083334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45966.732877083334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45966.732877083334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45966.732877083334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45966.732877083334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45966.732877083334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45966.732877083334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45966.732877083334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45966.732877083334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45966.732877083334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45966.732877083334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45966.732877083334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45966.732877083334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45966.732877083334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45966.732877083334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45966.732877083334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45966.732877083334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45966.732877083334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45966.732877083334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45966.732877083334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45966.732877083334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45966.732877083334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45966.732877083334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45966.732877083334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45966.732877083334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45966.732877083334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45966.732877083334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45966.732877083334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45966.732877083334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45966.732877083334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45966.732877083334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45966.732877083334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45966.732877083334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45966.732877083334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45966.732877083334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45966.732877083334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45966.732877083334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45966.732877083334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45966.732877083334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45966.732877083334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45966.732877083334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45966.732877083334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45966.732877083334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45966.732877083334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45966.732877083334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45966.732877083334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45966.732877083334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45966.732877083334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45966.732877083334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45966.732877083334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45966.732877083334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45966.732877083334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45966.732877083334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45966.732877083334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45966.732877083334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45966.732877083334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45966.732877083334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45966.732877083334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45966.732877083334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45966.732877083334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45966.732877083334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45966.732877083334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45966.732877083334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45966.732877083334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45966.732877083334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45966.732877083334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45966.732877083334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45966.732877083334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45966.732877083334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45966.732877083334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45966.732877083334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45966.732877083334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45966.732877083334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45966.732877083334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45966.732877083334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45966.732877083334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45966.732877083334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45966.732877083334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45966.732877083334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45966.732877083334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45966.732877083334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45966.732877083334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45966.732877083334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45966.732877083334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45966.732877083334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45966.732877083334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45966.732877083334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45966.732877083334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45966.732877083334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45966.732877083334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45966.732877083334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45966.732877083334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45966.732877083334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45966.732877083334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45966.732877083334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45966.732877083334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45966.732877083334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45966.732877083334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45966.732877083334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263.25215949073754</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45966.732877083334</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45966.732877083334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45966.732877083334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45966.732877083334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45966.732877083334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45966.732877083334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45966.732877083334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45966.732877083334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93"/>
      <c r="D11" s="93"/>
      <c r="E11" s="97"/>
      <c r="F11" s="122"/>
      <c r="G11" s="123">
        <f ca="1">IFERROR(NOW()-F11,"")</f>
        <v>45966.732877083334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45966.732877083334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45966.732877083334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45966.732877083334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45966.732877083334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45966.732877083334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45966.732877083334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45966.732877083334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45966.732877083334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45966.732877083334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45966.732877083334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45966.732877083334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45966.732877083334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45966.732877083334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45966.732877083334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45966.732877083334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45966.732877083334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45966.732877083334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45966.732877083334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45966.732877083334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45966.732877083334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45966.732877083334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45966.732877083334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45966.732877083334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45966.732877083334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45966.732877083334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45966.732877083334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45966.732877083334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45966.732877083334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45966.732877083334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45966.732877083334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45966.732877083334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45966.732877083334</v>
      </c>
      <c r="H43" s="122"/>
      <c r="I43" s="118" t="str">
        <f>IFERROR(VLOOKUP(D43,DB!A:F,6,0),"")</f>
        <v/>
      </c>
      <c r="J43" s="118" t="str">
        <f>IFERROR(VLOOKUP(D43,DB!A:G,7,0),"")</f>
        <v/>
      </c>
      <c r="K43" s="124"/>
      <c r="L43" s="120" t="str">
        <f>IFERROR(VLOOKUP(D43,DB!A:I,9,0),"")</f>
        <v/>
      </c>
    </row>
    <row r="44" spans="1:12" ht="15" customHeight="1">
      <c r="A44" s="125"/>
      <c r="B44" s="125" t="str">
        <f>IFERROR(VLOOKUP(D44,DB!A:K,11,0),"")</f>
        <v/>
      </c>
      <c r="C44" s="126"/>
      <c r="D44" s="127"/>
      <c r="E44" s="128"/>
      <c r="F44" s="129"/>
      <c r="G44" s="130">
        <f ca="1">IFERROR(NOW()-F44,"")</f>
        <v>45966.732877083334</v>
      </c>
      <c r="H44" s="129"/>
      <c r="I44" s="125" t="str">
        <f>IFERROR(VLOOKUP(D44,DB!A:F,6,0),"")</f>
        <v/>
      </c>
      <c r="J44" s="125" t="str">
        <f>IFERROR(VLOOKUP(D44,DB!A:G,7,0),"")</f>
        <v/>
      </c>
      <c r="K44" s="131"/>
      <c r="L44" s="127" t="str">
        <f>IFERROR(VLOOKUP(D44,DB!A:I,9,0),"")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74.900816898145422</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40.543999768517097</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18.071765972221328</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45966.732877083334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45966.732877083334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45966.732877083334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45966.732877083334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45966.732877083334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45966.732877083334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45966.732877083334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45966.732877083334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45966.732877083334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45966.732877083334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45966.732877083334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45966.732877083334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45966.732877083334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45966.732877083334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45966.732877083334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45966.732877083334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45966.732877083334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45966.732877083334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45966.732877083334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45966.732877083334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45966.732877083334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45966.732877083334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45966.732877083334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45966.732877083334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45966.732877083334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45966.732877083334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45966.732877083334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45966.732877083334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45966.732877083334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45966.732877083334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45966.732877083334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45966.732877083334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45966.732877083334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45966.732877083334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45966.732877083334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45966.732877083334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45966.732877083334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45966.732877083334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45966.732877083334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45966.732877083334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45966.732877083334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45966.732877083334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45966.732877083334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45966.732877083334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45966.732877083334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45966.732877083334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45966.732877083334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45966.732877083334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45966.732877083334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45966.732877083334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45966.732877083334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45966.732877083334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45966.732877083334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45966.732877083334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45966.732877083334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45966.732877083334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45966.732877083334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45966.732877083334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45966.732877083334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45966.732877083334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45966.732877083334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45966.732877083334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45966.732877083334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45966.732877083334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45966.732877083334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45966.732877083334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45966.732877083334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45966.732877083334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45966.732877083334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45966.732877083334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45966.732877083334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45966.732877083334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45966.732877083334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45966.732877083334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45966.732877083334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45966.732877083334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45966.732877083334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45966.732877083334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45966.732877083334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45966.732877083334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45966.732877083334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45966.732877083334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45966.732877083334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45966.732877083334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45966.732877083334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45966.732877083334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45966.732877083334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45966.732877083334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45966.732877083334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45966.732877083334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45966.732877083334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45966.732877083334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45966.732877083334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45966.732877083334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45966.732877083334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45966.732877083334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45966.732877083334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45966.732877083334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45966.732877083334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45966.732877083334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45966.732877083334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45966.732877083334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45966.732877083334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45966.732877083334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45966.732877083334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45966.732877083334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45966.732877083334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45966.732877083334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45966.732877083334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45966.732877083334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45966.732877083334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45966.732877083334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45966.732877083334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45966.732877083334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45966.732877083334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45966.732877083334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45966.732877083334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45966.732877083334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45966.732877083334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45966.732877083334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45966.732877083334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45966.732877083334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45966.732877083334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45966.732877083334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45966.732877083334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45966.732877083334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45966.732877083334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45966.732877083334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45966.732877083334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45966.732877083334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45966.732877083334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45966.732877083334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45966.732877083334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45966.732877083334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45966.732877083334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45966.732877083334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45966.732877083334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45966.732877083334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45966.732877083334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45966.732877083334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45966.732877083334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45966.732877083334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45966.732877083334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45966.732877083334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45966.732877083334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45966.732877083334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45966.732877083334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45966.732877083334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45966.732877083334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45966.732877083334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45966.732877083334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45966.732877083334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45966.732877083334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45966.732877083334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45966.732877083334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45966.732877083334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45966.732877083334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45966.732877083334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45966.732877083334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45966.732877083334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45966.732877083334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45966.732877083334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45966.732877083334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45966.732877083334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45966.732877083334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45966.732877083334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45966.732877083334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45966.732877083334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45966.732877083334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45966.732877083334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45966.732877083334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45966.732877083334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45966.732877083334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45966.732877083334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45966.732877083334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45966.732877083334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45966.732877083334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45966.732877083334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45966.732877083334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45966.732877083334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45966.732877083334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45966.732877083334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45966.732877083334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45966.732877083334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45966.732877083334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45966.732877083334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45966.732877083334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45966.732877083334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45966.732877083334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45966.732877083334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45966.732877083334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45966.732877083334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45966.732877083334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45966.732877083334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45966.732877083334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45966.732877083334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45966.732877083334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45966.732877083334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45966.732877083334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45966.732877083334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45966.732877083334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45966.732877083334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45966.732877083334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45966.732877083334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45966.732877083334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45966.732877083334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45966.732877083334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45966.732877083334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45966.732877083334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45966.732877083334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45966.732877083334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45966.732877083334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45966.732877083334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45966.732877083334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45966.732877083334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45966.732877083334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45966.732877083334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45966.732877083334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45966.732877083334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45966.732877083334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45966.732877083334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45966.732877083334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45966.732877083334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45966.732877083334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45966.732877083334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45966.732877083334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45966.732877083334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45966.732877083334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45966.732877083334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45966.732877083334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45966.732877083334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45966.732877083334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45966.732877083334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45966.732877083334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45966.732877083334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45966.732877083334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45966.732877083334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45966.732877083334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45966.732877083334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45966.732877083334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45966.732877083334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45966.732877083334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45966.732877083334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45966.732877083334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45966.732877083334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45966.732877083334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45966.732877083334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45966.732877083334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45966.732877083334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45966.732877083334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45966.732877083334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45966.732877083334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45966.732877083334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45966.732877083334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45966.732877083334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45966.732877083334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45966.732877083334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45966.732877083334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45966.732877083334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45966.732877083334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45966.732877083334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45966.732877083334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45966.732877083334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45966.732877083334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45966.732877083334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45966.732877083334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45966.732877083334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45966.732877083334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45966.732877083334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45966.732877083334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45966.732877083334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45966.732877083334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45966.732877083334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45966.732877083334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45966.732877083334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45966.732877083334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45966.732877083334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45966.732877083334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45966.732877083334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45966.732877083334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45966.732877083334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45966.732877083334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45966.732877083334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45966.732877083334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45966.732877083334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45966.732877083334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45966.732877083334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45966.732877083334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45966.732877083334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45966.732877083334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45966.732877083334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45966.732877083334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45966.732877083334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45966.732877083334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45966.732877083334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45966.732877083334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45966.732877083334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45966.732877083334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45966.732877083334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45966.732877083334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45966.732877083334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45966.732877083334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45966.732877083334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45966.732877083334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45966.732877083334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45966.732877083334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45966.732877083334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45966.732877083334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45966.732877083334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45966.732877083334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45966.732877083334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45966.732877083334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45966.732877083334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45966.732877083334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45966.732877083334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45966.732877083334</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45966.732877083334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45966.732877083334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45966.732877083334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45966.732877083334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45966.732877083334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45966.732877083334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45966.732877083334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45966.732877083334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45966.732877083334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45966.732877083334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45966.732877083334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45966.732877083334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45966.732877083334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45966.732877083334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45966.732877083334</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45966.732877083334</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45966.732877083334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45966.732877083334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45966.732877083334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45966.732877083334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45966.732877083334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45966.732877083334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45966.732877083334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45966.732877083334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45966.732877083334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45966.732877083334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45966.732877083334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45966.732877083334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45966.732877083334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45966.732877083334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45966.732877083334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45966.732877083334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45966.732877083334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45966.732877083334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45966.732877083334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45966.732877083334</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2025-11-05T14:36:01Z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