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91" documentId="13_ncr:1_{F6CB121F-512D-4AA6-A0C1-0FB36C537598}" xr6:coauthVersionLast="47" xr6:coauthVersionMax="47" xr10:uidLastSave="{C08EA58F-9951-46C6-8189-83665E79698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B6" i="4"/>
  <c r="B7" i="4"/>
  <c r="B8" i="4"/>
  <c r="B9" i="4"/>
  <c r="B10" i="4"/>
  <c r="B11" i="4"/>
  <c r="B12" i="4"/>
  <c r="B13" i="4"/>
  <c r="B14" i="4"/>
  <c r="B15" i="4"/>
  <c r="B16" i="4"/>
  <c r="B17" i="4"/>
  <c r="B18" i="4"/>
  <c r="B19" i="4"/>
  <c r="B20" i="4"/>
  <c r="B21" i="4"/>
  <c r="B22" i="4"/>
  <c r="B23" i="4"/>
  <c r="B24" i="4"/>
  <c r="B25" i="4"/>
  <c r="B26" i="4"/>
  <c r="B27" i="4"/>
  <c r="B28"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<sst xmlns="http://schemas.openxmlformats.org/spreadsheetml/2006/main" count="180290" uniqueCount="39120">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</sst>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301.1093101851875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45964.057735995368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45964.057735995368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45964.057735995368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45964.057735995368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45964.057735995368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45964.057735995368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45964.057735995368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45964.057735995368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45964.057735995368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45964.057735995368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45964.057735995368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45964.057735995368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45964.057735995368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45964.057735995368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45964.057735995368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45964.057735995368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45964.057735995368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45964.057735995368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45964.057735995368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45964.057735995368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45964.057735995368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45964.057735995368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45964.057735995368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45964.057735995368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45964.057735995368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45964.057735995368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45964.057735995368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45964.057735995368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45964.057735995368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45964.057735995368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45964.057735995368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45964.057735995368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45964.057735995368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45964.057735995368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45964.057735995368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45964.057735995368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45964.057735995368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45964.057735995368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45964.057735995368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45964.057735995368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45964.057735995368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45964.057735995368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45964.057735995368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45964.057735995368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45964.057735995368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45964.057735995368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45964.057735995368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45964.057735995368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45964.057735995368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45964.057735995368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45964.057735995368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45964.057735995368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45964.057735995368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45964.057735995368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45964.057735995368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45964.057735995368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45964.057735995368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45964.057735995368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45964.057735995368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45964.057735995368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45964.057735995368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45964.057735995368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45964.057735995368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45964.057735995368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45964.057735995368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45964.057735995368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45964.057735995368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45964.057735995368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45964.057735995368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45964.057735995368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45964.057735995368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45964.057735995368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45964.057735995368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45964.057735995368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45964.057735995368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45964.057735995368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45964.057735995368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45964.057735995368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45964.057735995368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45964.057735995368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45964.057735995368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45964.057735995368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45964.057735995368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45964.057735995368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45964.057735995368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45964.057735995368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45964.057735995368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45964.057735995368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45964.057735995368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45964.057735995368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45964.057735995368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45964.057735995368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45964.057735995368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45964.057735995368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45964.057735995368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45964.057735995368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45964.057735995368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45964.057735995368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45964.057735995368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45964.057735995368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45964.057735995368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45964.057735995368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45964.057735995368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45964.057735995368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45964.057735995368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45964.057735995368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45964.057735995368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45964.057735995368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45964.057735995368</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45964.057735995368</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09F23D88-C052-4435-95EA-ED79626D5F7F}"/>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139.05789814815216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5.315652777782816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45964.057735995368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45964.057735995368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45964.057735995368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45964.057735995368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45964.057735995368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45964.057735995368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45964.057735995368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45964.057735995368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45964.057735995368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45964.057735995368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45964.057735995368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45964.057735995368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45964.057735995368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45964.057735995368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45964.057735995368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45964.057735995368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45964.057735995368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45964.057735995368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45964.057735995368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45964.057735995368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45964.057735995368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45964.057735995368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45964.057735995368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45964.057735995368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45964.057735995368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45964.057735995368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45964.057735995368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45964.057735995368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45964.057735995368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45964.057735995368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45964.057735995368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45964.057735995368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45964.057735995368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45964.057735995368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45964.057735995368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45964.057735995368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45964.057735995368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45964.057735995368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45964.057735995368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45964.057735995368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45964.057735995368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45964.057735995368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45964.057735995368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45964.057735995368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45964.057735995368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45964.057735995368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45964.057735995368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45964.057735995368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45964.057735995368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45964.057735995368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45964.057735995368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45964.057735995368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45964.057735995368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45964.057735995368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45964.057735995368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45964.057735995368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45964.057735995368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45964.057735995368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45964.057735995368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45964.057735995368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45964.057735995368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45964.057735995368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45964.057735995368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45964.057735995368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45964.057735995368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45964.057735995368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45964.057735995368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45964.057735995368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45964.057735995368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45964.057735995368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45964.057735995368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45964.057735995368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45964.057735995368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45964.057735995368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45964.057735995368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45964.057735995368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45964.057735995368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45964.057735995368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45964.057735995368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45964.057735995368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45964.057735995368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45964.057735995368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45964.057735995368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45964.057735995368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45964.057735995368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45964.057735995368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45964.057735995368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45964.057735995368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45964.057735995368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45964.057735995368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45964.057735995368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45964.057735995368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45964.057735995368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45964.057736111114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45964.057736111114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45964.057736111114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45964.057736111114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45964.057736111114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45964.057736111114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45964.057736111114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45964.057736111114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45964.057736111114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45964.057736111114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45964.057736111114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45964.057736111114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45964.057736111114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45964.057736111114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45964.057736111114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45964.057736111114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45964.057736111114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45964.057736111114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45964.057736111114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45964.057736111114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45964.057736111114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45964.057736111114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45964.057736111114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45964.057736111114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45964.057736111114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45964.057736111114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45964.057736111114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45964.057736111114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45964.057736111114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45964.057736111114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45964.057736111114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45964.057736111114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45964.057736111114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45964.057736111114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45964.057736111114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45964.057736111114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45964.057736111114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45964.057736111114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45964.057736111114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F4" sqref="F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45964.057736111114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45964.057736111114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45964.057736111114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45964.057736111114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45964.057736111114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45964.057736111114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45964.057736111114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45964.057736111114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45964.057736111114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45964.057736111114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45964.057736111114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45964.057736111114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45964.057736111114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45964.057736111114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45964.057736111114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45964.057736111114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45964.057736111114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45964.057736111114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45964.057736111114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45964.057736111114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45964.057736111114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45964.057736111114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45964.057736111114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45964.057736111114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45964.057736111114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45964.057736111114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45964.057736111114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45964.057736111114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45964.057736111114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45964.057736111114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45964.057736111114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45964.057736111114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45964.057736111114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45964.057736111114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45964.057736111114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45964.057736111114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45964.057736111114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45964.057736111114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45964.057736111114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45964.057736111114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45964.057736111114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45964.057736111114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45964.057736111114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45964.057736111114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45964.057736111114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45964.057736111114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45964.057736111114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45964.057736111114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45964.057736111114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45964.057736111114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45964.057736111114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45964.057736111114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45964.057736111114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45964.057736111114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45964.057736111114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45964.057736111114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45964.057736111114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45964.057736111114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45964.057736111114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45964.057736111114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45964.057736111114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45964.057736111114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45964.057736111114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45964.057736111114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45964.057736111114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45964.057736111114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45964.057736111114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45964.057736111114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45964.057736111114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45964.057736111114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45964.057736111114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45964.057736111114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45964.057736111114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45964.057736111114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45964.057736111114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45964.057736111114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45964.057736111114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45964.057736111114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45964.057736111114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45964.057736111114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45964.057736111114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45964.057736111114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45964.057736111114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45964.057736111114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45964.057736111114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45964.057736111114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45964.057736111114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45964.057736111114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45964.057736111114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45964.057736111114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45964.057736111114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45964.057736111114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45964.057736111114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45964.057736111114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45964.057736111114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45964.057736111114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45964.057736111114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45964.057736111114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45964.057736111114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45964.057736111114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45964.057736111114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45964.057736111114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45964.057736111114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45964.057736111114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45964.057736111114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45964.057736111114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45964.057736111114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45964.057736111114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45964.057736111114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45964.057736111114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45964.057736111114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45964.057736111114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45964.057736111114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45964.057736111114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45964.057736111114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45964.057736111114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45964.057736111114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45964.057736111114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45964.057736111114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45964.057736111114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45964.057736111114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45964.057736111114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45964.057736111114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45964.057736111114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45964.057736111114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45964.057736111114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45964.057736111114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45964.057736111114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45964.057736111114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45964.057736111114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45964.057736111114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45964.057736111114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45964.057736111114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45964.057736111114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45964.057736111114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45964.057736111114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45964.057736111114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45964.057736111114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45964.057736111114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45964.057736111114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45964.057736111114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45964.057736111114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45964.057736111114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45964.057736111114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45964.057736111114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45964.057736111114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45964.057736111114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45964.057736111114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45964.057736111114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45964.057736111114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45964.057736111114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45964.057736111114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45964.057736111114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45964.057736111114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45964.057736111114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45964.057736111114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45964.057736111114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45964.057736111114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45964.057736111114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45964.057736111114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45964.057736111114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45964.057736111114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45964.057736111114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45964.057736111114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45964.057736111114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45964.057736111114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45964.057736111114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45964.057736111114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45964.057736111114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45964.057736111114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45964.057736111114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45964.057736111114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45964.057736111114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45964.057736111114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45964.057736111114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45964.057736111114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45964.057736111114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45964.057736111114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45964.057736111114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45964.057736111114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45964.057736111114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45964.057736111114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45964.057736111114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45964.057736111114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45964.057736111114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45964.057736111114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45964.057736111114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45964.057736111114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45964.057736111114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45964.057736111114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45964.057736111114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45964.057736111114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45964.057736111114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45964.057736111114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45964.057736111114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45964.057736111114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45964.057736111114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45964.057736111114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45964.057736111114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45964.057736111114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45964.057736111114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45964.057736111114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45964.057736111114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45964.057736111114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45964.057736111114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45964.057736111114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45964.057736111114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45964.057736111114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45964.057736111114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45964.057736111114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45964.057736111114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45964.057736111114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45964.057736111114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45964.057736111114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45964.057736111114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45964.057736111114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45964.057736111114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45964.057736111114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45964.057736111114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45964.057736111114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45964.057736111114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45964.057736111114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45964.057736111114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45964.057736111114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45964.057736111114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45964.057736111114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45964.057736111114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45964.057736111114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45964.057736111114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45964.057736111114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45964.057736111114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45964.057736111114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45964.057736111114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45964.057736111114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45964.057736111114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45964.057736111114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45964.057736111114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45964.057736111114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45964.057736111114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45964.057736111114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45964.057736111114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45964.057736111114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45964.057736111114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45964.057736111114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45964.057736111114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45964.057736111114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45964.057736111114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45964.057736111114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45964.057736111114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45964.057736111114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45964.057736111114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45964.057736111114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45964.057736111114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45964.057736111114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45964.057736111114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45964.057736111114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45964.057736111114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45964.057736111114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45964.057736111114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45964.057736111114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45964.057736111114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45964.057736111114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45964.057736111114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45964.057736111114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45964.057736111114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45964.057736111114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45964.057736111114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45964.057736111114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45964.057736111114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45964.057736111114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45964.057736111114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45964.057736111114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45964.057736111114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45964.057736111114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45964.057736111114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45964.057736111114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45964.057736111114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45964.057736111114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45964.057736111114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45964.057736111114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45964.057736111114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45964.057736111114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45964.057736111114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45964.057736111114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45964.057736111114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45964.057736111114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45964.057736111114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45964.057736111114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45964.057736111114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45964.057736111114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45964.057736111114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45964.057736111114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45964.057736111114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45964.057736111114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45964.057736111114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45964.057736111114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45964.057736111114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45964.057736111114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45964.057736111114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45964.057736111114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45964.057736111114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45964.057736111114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45964.057736111114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45964.057736111114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45964.057736111114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45964.057736111114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45964.057736111114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45964.057736111114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45964.057736111114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45964.057736111114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45964.057736111114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45964.057736111114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45964.057736111114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45964.057736111114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45964.057736111114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45964.057736111114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45964.057736111114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45964.057736111114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45964.057736111114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45964.057736111114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45964.057736111114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45964.057736111114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45964.057736111114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45964.057736111114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45964.057736111114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45964.057736111114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45964.057736111114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45964.057736111114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45964.057736111114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45964.057736111114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45964.057736111114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45964.057736111114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45964.057736111114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45964.057736111114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45964.057736111114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45964.057736111114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45964.057736111114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45964.057736111114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45964.057736111114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45964.057736111114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45964.057736111114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45964.057736111114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45964.057736111114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45964.057736111114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45964.057736111114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45964.057736111114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45964.057736111114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45964.057736111114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45964.057736111114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45964.057736111114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45964.057736111114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45964.057736111114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45964.057736111114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45964.057736111114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45964.057736111114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45964.057736111114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45964.057736111114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45964.057736111114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45964.057736111114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45964.057736111114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45964.057736111114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45964.057736111114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45964.057736111114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45964.057736111114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45964.057736111114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45964.057736111114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45964.057736111114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45964.057736111114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45964.057736111114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45964.057736111114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45964.057736111114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45964.057736111114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45964.057736111114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45964.057736111114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45964.057736111114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45964.057736111114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45964.057736111114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45964.057736111114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45964.057736111114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45964.057736111114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45964.057736111114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45964.057736111114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45964.057736111114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45964.057736111114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45964.057736111114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45964.057736111114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45964.057736111114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45964.057736111114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45964.057736111114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45964.057736111114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45964.057736111114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45964.057736111114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45964.057736111114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45964.057736111114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45964.057736111114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45964.057736111114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45964.057736111114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45964.057736111114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45964.057736111114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45964.057736111114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45964.057736111114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45964.057736111114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45964.057736111114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45964.057736111114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45964.057736111114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45964.057736111114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45964.057736111114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45964.057736111114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45964.057736111114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45964.057736111114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45964.057736111114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45964.057736111114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45964.057736111114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45964.057736111114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45964.057736111114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45964.057736111114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45964.057736111114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45964.057736111114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45964.057736111114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45964.057736111114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45964.057736111114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45964.057736111114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45964.057736111114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45964.057736111114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45964.057736111114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45964.057736111114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45964.057736111114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45964.057736111114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45964.057736111114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45964.057736111114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45964.057736111114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45964.057736111114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45964.057736111114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45964.057736111114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45964.057736111114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45964.057736111114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45964.057736111114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45964.057736111114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45964.057736111114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45964.057736111114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45964.057736111114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45964.057736111114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45964.057736111114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45964.057736111114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45964.057736111114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45964.057736111114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45964.057736111114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45964.057736111114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45964.057736111114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45964.057736111114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45964.057736111114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45964.057736111114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45964.057736111114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45964.057736111114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45964.057736111114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45964.057736111114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45964.057736111114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45964.057736111114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45964.057736111114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45964.057736111114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45964.057736111114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45964.057736111114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45964.057736111114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45964.057736111114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45964.057736111114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45964.057736111114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45964.057736111114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45964.057736111114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45964.057736111114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45964.057736111114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45964.057736111114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45964.057736111114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45964.057736111114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45964.057736111114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45964.057736111114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45964.057736111114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45964.057736111114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45964.057736111114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45964.057736111114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45964.057736111114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45964.057736111114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45964.057736111114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45964.057736111114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45964.057736111114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45964.057736111114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45964.057736111114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45964.057736111114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45964.057736111114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45964.057736111114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45964.057736111114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45964.057736111114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45964.057736111114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45964.057736111114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45964.057736111114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45964.057736111114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45964.057736111114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45964.057736111114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45964.057736111114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45964.057736111114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45964.057736111114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45964.057736111114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45964.057736111114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45964.057736111114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45964.057736111114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45964.057736111114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45964.057736111114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45964.057736111114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45964.057736111114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45964.057736111114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45964.057736111114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45964.057736111114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45964.057736111114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45964.057736111114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45964.057736111114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45964.057736111114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45964.057736111114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45964.057736111114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45964.057736111114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45964.057736111114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45964.057736111114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45964.057736111114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45964.057736111114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45964.057736111114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45964.057736111114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45964.057736111114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45964.057736111114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45964.057736111114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45964.057736111114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45964.057736111114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45964.057736111114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45964.057736111114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45964.057736111114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45964.057736111114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45964.057736111114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45964.057736111114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45964.057736111114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45964.057736111114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45964.057736111114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45964.057736111114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45964.057736111114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45964.057736111114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45964.057736111114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45964.057736111114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45964.057736111114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45964.057736111114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45964.057736111114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45964.057736111114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45964.057736111114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45964.057736111114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45964.057736111114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45964.057736111114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45964.057736111114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45964.057736111114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45964.057736111114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45964.057736111114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45964.057736111114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45964.057736111114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45964.057736111114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45964.057736111114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45964.057736111114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45964.057736111114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45964.057736111114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45964.057736111114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45964.057736111114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45964.057736111114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45964.057736111114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45964.057736111114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45964.057736111114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45964.057736111114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45964.057736111114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45964.057736111114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45964.057736111114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45964.057736111114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45964.057736111114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45964.057736111114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45964.057736111114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45964.057736111114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45964.057736111114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45964.057736111114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45964.057736111114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45964.057736111114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45964.057736111114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45964.057736111114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45964.057736111114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45964.057736111114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45964.057736111114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45964.057736111114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45964.057736111114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45964.057736111114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45964.057736111114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45964.057736111114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45964.057736111114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45964.057736111114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45964.057736111114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45964.057736111114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45964.057736111114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45964.057736111114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45964.057736111114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45964.057736111114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45964.057736111114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45964.057736111114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45964.057736111114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45964.057736111114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45964.057736111114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45964.057736111114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45964.057736111114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45964.057736111114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45964.057736111114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45964.057736111114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45964.057736111114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45964.057736111114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45964.057736111114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45964.057736111114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45964.057736111114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45964.057736111114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45964.057736111114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45964.057736111114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45964.057736111114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45964.057736111114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45964.057736111114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45964.057736111114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45964.057736111114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45964.057736111114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45964.057736111114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45964.057736111114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45964.057736111114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45964.057736111114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45964.057736111114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45964.057736111114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45964.057736111114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45964.057736111114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45964.057736111114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45964.057736111114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45964.057736111114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45964.057736111114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45964.057736111114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45964.057736111114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45964.057736111114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45964.057736111114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45964.057736111114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45964.057736111114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45964.057736111114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45964.057736111114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45964.057736111114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45964.057736111114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45964.057736111114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45964.057736111114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45964.057736111114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45964.057736111114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45964.057736111114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45964.057736111114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45964.057736111114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45964.057736111114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45964.057736111114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45964.057736111114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45964.057736111114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45964.057736111114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45964.057736111114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45964.057736111114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45964.057736111114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45964.057736111114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45964.057736111114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45964.057736111114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45964.057736111114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45964.057736111114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45964.057736111114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45964.057736111114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45964.057736111114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45964.057736111114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45964.057736111114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45964.057736111114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45964.057736111114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45964.057736111114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45964.057736111114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45964.057736111114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45964.057736111114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45964.057736111114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45964.057736111114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45964.057736111114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45964.057736111114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45964.057736111114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45964.057736111114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45964.057736111114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45964.057736111114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45964.057736111114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45964.057736111114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45964.057736111114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45964.057736111114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45964.057736111114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45964.057736111114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45964.057736111114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45964.057736111114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45964.057736111114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45964.057736111114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45964.057736111114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45964.057736111114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45964.057736111114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45964.057736111114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45964.057736111114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45964.057736111114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45964.057736111114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45964.057736111114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45964.057736111114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45964.057736111114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45964.057736111114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45964.057736111114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45964.057736111114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45964.057736111114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45964.057736111114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45964.057736111114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45964.057736111114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45964.057736111114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45964.057736111114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45964.057736111114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45964.057736111114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45964.057736111114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45964.057736111114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45964.057736111114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45964.057736111114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45964.057736111114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45964.057736111114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45964.057736111114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45964.057736111114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45964.057736111114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45964.057736111114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45964.057736111114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45964.057736111114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45964.057736111114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45964.057736111114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45964.057736111114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45964.057736111114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45964.057736111114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45964.057736111114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45964.057736111114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45964.057736111114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45964.057736111114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45964.057736111114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45964.057736111114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45964.057736111114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45964.057736111114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45964.057736111114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45964.057736111114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45964.057736111114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45964.057736111114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45964.057736111114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45964.057736111114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45964.057736111114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45964.057736111114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45964.057736111114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45964.057736111114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45964.057736111114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45964.057736111114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45964.057736111114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45964.057736111114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45964.057736111114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45964.057736111114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45964.057736111114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45964.057736111114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45964.057736111114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45964.057736111114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45964.057736111114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45964.057736111114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45964.057736111114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45964.057736111114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45964.057736111114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45964.057736111114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45964.057736111114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45964.057736111114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45964.057736111114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45964.057736111114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45964.057736111114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45964.057736111114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45964.057736111114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45964.057736111114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45964.057736111114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45964.057736111114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45964.057736111114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45964.057736111114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45964.057736111114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45964.057736111114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45964.057736111114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45964.057736111114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45964.057736111114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45964.057736111114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45964.057736111114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45964.057736111114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45964.057736111114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45964.057736111114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45964.057736111114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45964.057736111114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45964.057736111114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45964.057736111114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45964.057736111114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45964.057736111114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45964.057736111114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45964.057736111114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45964.057736111114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45964.057736111114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45964.057736111114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45964.057736111114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45964.057736111114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45964.057736111114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45964.057736111114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45964.057736111114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45964.057736111114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45964.057736111114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45964.057736111114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45964.057736111114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45964.057736111114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45964.057736111114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45964.057736111114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45964.057736111114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45964.057736111114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45964.057736111114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45964.057736111114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45964.057736111114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45964.057736111114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45964.057736111114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45964.057736111114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45964.057736111114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45964.057736111114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45964.057736111114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45964.057736111114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45964.057736111114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45964.057736111114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45964.057736111114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45964.057736111114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45964.057736111114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45964.057736111114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45964.057736111114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45964.057736111114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45964.057736111114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45964.057736111114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45964.057736111114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45964.057736111114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45964.057736111114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45964.057736111114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45964.057736111114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45964.057736111114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45964.057736111114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45964.057736111114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45964.057736111114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45964.057736111114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45964.057736111114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45964.057736111114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45964.057736111114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45964.057736111114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45964.057736111114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45964.057736111114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45964.057736111114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45964.057736111114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45964.057736111114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45964.057736111114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45964.057736111114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45964.057736111114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45964.057736111114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45964.057736111114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45964.057736111114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45964.057736111114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45964.057736111114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45964.057736111114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45964.057736111114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45964.057736111114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45964.057736111114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45964.057736111114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45964.057736111114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45964.057736111114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45964.057736111114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45964.057736111114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45964.057736111114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45964.057736111114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45964.057736111114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45964.057736111114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45964.057736111114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45964.057736111114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45964.057736111114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45964.057736111114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45964.057736111114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45964.057736111114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45964.057736111114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45964.057736111114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45964.057736111114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45964.057736111114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45964.057736111114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45964.057736111114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45964.057736111114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45964.057736111114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45964.057736111114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45964.057736111114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45964.057736111114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45964.057736111114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45964.057736111114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45964.057736111114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45964.057736111114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45964.057736111114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45964.057736111114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45964.057736111114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45964.057736111114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45964.057736111114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45964.057736111114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45964.057736111114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45964.057736111114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45964.057736111114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45964.057736111114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45964.057736111114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45964.057736111114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45964.057736111114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45964.057736111114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45964.057736111114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45964.057736111114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45964.057736111114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45964.057736111114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45964.057736111114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45964.057736111114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45964.057736111114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45964.057736111114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45964.057736111114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45964.057736111114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45964.057736111114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45964.057736111114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45964.057736111114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45964.057736111114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45964.057736111114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45964.057736111114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45964.057736111114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45964.057736111114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45964.057736111114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45964.057736111114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45964.057736111114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45964.057736111114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45964.057736111114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45964.057736111114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45964.057736111114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45964.057736111114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45964.057736111114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45964.057736111114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45964.057736111114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45964.057736111114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45964.057736111114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45964.057736111114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45964.057736111114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45964.057736111114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45964.057736111114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45964.057736111114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45964.057736111114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45964.057736111114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45964.057736111114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45964.057736111114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45964.057736111114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45964.057736111114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45964.057736111114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45964.057736111114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45964.057736111114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45964.057736111114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45964.057736111114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45964.057736111114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45964.057736111114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45964.057736111114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45964.057736111114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45964.057736111114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45964.057736111114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45964.057736111114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45964.057736111114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45964.057736111114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45964.057736111114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45964.057736111114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45964.057736111114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45964.057736111114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45964.057736111114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45964.057736111114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45964.057736111114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45964.057736111114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45964.057736111114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45964.057736111114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45964.057736111114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45964.057736111114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45964.057736111114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45964.057736111114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45964.057736111114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45964.057736111114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45964.057736111114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45964.057736111114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45964.057736111114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45964.057736111114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45964.057736111114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45964.057736111114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45964.057736111114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45964.057736111114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45964.057736111114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45964.057736111114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45964.057736111114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45964.057736111114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45964.057736111114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45964.057736111114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45964.057736111114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45964.057736111114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45964.057736111114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45964.057736111114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45964.057736111114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45964.057736111114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45964.057736111114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45964.057736111114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45964.057736111114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45964.057736111114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45964.057736111114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45964.057736111114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45964.057736111114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45964.057736111114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45964.057736111114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45964.057736111114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45964.057736111114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45964.057736111114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45964.057736111114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45964.057736111114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45964.057736111114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45964.057736111114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45964.057736111114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45964.057736111114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45964.057736111114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45964.057736111114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45964.057736111114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45964.057736111114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45964.057736111114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45964.057736111114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45964.057736111114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45964.057736111114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45964.057736111114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45964.057736111114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45964.057736111114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45964.057736111114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45964.057736111114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45964.057736111114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45964.057736111114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45964.057736111114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45964.057736111114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45964.057736111114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45964.057736111114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45964.057736111114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45964.057736111114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45964.057736111114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45964.057736111114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45964.057736111114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45964.057736111114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45964.057736111114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45964.057736111114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45964.057736111114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45964.057736111114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45964.057736111114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45964.057736111114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45964.057736111114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45964.057736111114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45964.057736111114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45964.057736111114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45964.057736111114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45964.057736111114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45964.057736111114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45964.057736111114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45964.057736111114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45964.057736111114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45964.057736111114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45964.057736111114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45964.057736111114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45964.057736111114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45964.057736111114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45964.057736111114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45964.057736111114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45964.057736111114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45964.057736111114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45964.057736111114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45964.057736111114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45964.057736111114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45964.057736111114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45964.057736111114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45964.057736111114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45964.057736111114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45964.057736111114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45964.057736111114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45964.057736111114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45964.057736111114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6" sqref="D6: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260.57701851851743</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0.40143981481378432</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0.18412499999976717</v>
      </c>
      <c r="H4" s="122">
        <v>45963.867986111109</v>
      </c>
      <c r="I4" s="118" t="str">
        <f>IFERROR(VLOOKUP(D4,DB!A:F,6,0),"")</f>
        <v>Generator-SG</v>
      </c>
      <c r="J4" s="118" t="str">
        <f>IFERROR(VLOOKUP(D4,DB!A:G,7,0),"")</f>
        <v>Dead</v>
      </c>
      <c r="K4" s="124" t="s">
        <v>39112</v>
      </c>
      <c r="L4" s="120" t="str">
        <f>IFERROR(VLOOKUP(D4,DB!A:I,9,0),"")</f>
        <v>Latis</v>
      </c>
    </row>
    <row r="5" spans="1:16" ht="15" customHeight="1">
      <c r="A5" s="118" t="s">
        <v>39113</v>
      </c>
      <c r="B5" s="118" t="str">
        <f>IFERROR(VLOOKUP(D5,DB!A:K,11,0),"")</f>
        <v>R4</v>
      </c>
      <c r="C5" s="119">
        <v>1</v>
      </c>
      <c r="D5" s="120" t="s">
        <v>37283</v>
      </c>
      <c r="E5" s="97" t="s">
        <v>39021</v>
      </c>
      <c r="F5" s="122">
        <v>45964.041666666664</v>
      </c>
      <c r="G5" s="123">
        <f ca="1">IFERROR(NOW()-F5,"")</f>
        <v>1.6069444449385628E-2</v>
      </c>
      <c r="H5" s="122">
        <v>45964.035914351851</v>
      </c>
      <c r="I5" s="118" t="str">
        <f>IFERROR(VLOOKUP(D5,DB!A:F,6,0),"")</f>
        <v>Generator-SG</v>
      </c>
      <c r="J5" s="118" t="str">
        <f>IFERROR(VLOOKUP(D5,DB!A:G,7,0),"")</f>
        <v>Vandalized</v>
      </c>
      <c r="K5" s="124" t="s">
        <v>39112</v>
      </c>
      <c r="L5" s="120" t="str">
        <f>IFERROR(VLOOKUP(D5,DB!A:I,9,0),"")</f>
        <v>Latis</v>
      </c>
    </row>
    <row r="6" spans="1:16" ht="15" customHeight="1">
      <c r="A6" s="118"/>
      <c r="B6" s="118" t="str">
        <f>IFERROR(VLOOKUP(D6,DB!A:K,11,0),"")</f>
        <v/>
      </c>
      <c r="C6" s="119"/>
      <c r="D6" s="120"/>
      <c r="E6" s="97" t="s">
        <v>39021</v>
      </c>
      <c r="F6" s="122"/>
      <c r="G6" s="123">
        <f ca="1">IFERROR(NOW()-F6,"")</f>
        <v>45964.057736111114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45964.057736111114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45964.057736111114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45964.057736111114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45964.057736111114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45964.057736111114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45964.057736111114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45964.057736111114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45964.057736111114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45964.057736111114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45964.057736111114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45964.057736111114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45964.057736111114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45964.057736111114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45964.057736111114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45964.057736111114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45964.057736111114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45964.057736111114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45964.057736111114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45964.057736111114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45964.057736111114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45964.057736111114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45964.057736111114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45964.057736111114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45964.057736111114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45964.057736111114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45964.057736111114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45964.057736111114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45964.057736111114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45964.057736111114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45964.057736111114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45964.057736111114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45964.057736111114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45964.057736111114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45964.057736111114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45964.057736111114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45964.057736111114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45964.057736111114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45964.057736111114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45964.057736111114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45964.057736111114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45964.057736111114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45964.057736111114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45964.057736111114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45964.057736111114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45964.057736111114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45964.057736111114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45964.057736111114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45964.057736111114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45964.057736111114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45964.057736111114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45964.057736111114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45964.057736111114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45964.057736111114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45964.057736111114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45964.057736111114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45964.057736111114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45964.057736111114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45964.057736111114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45964.057736111114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45964.057736111114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45964.057736111114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45964.057736111114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45964.057736111114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45964.057736111114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45964.057736111114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45964.057736111114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45964.057736111114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45964.057736111114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45964.057736111114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45964.057736111114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45964.057736111114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45964.057736111114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45964.057736111114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45964.057736111114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45964.057736111114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45964.057736111114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45964.057736111114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45964.057736111114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45964.057736111114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45964.057736111114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45964.057736111114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45964.057736111114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45964.057736111114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45964.057736111114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45964.057736111114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45964.057736111114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45964.057736111114</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45964.057736111114</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72.225675810179382</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37.86885879629699</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15.396625000001222</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45964.057736111114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45964.057736111114</v>
      </c>
      <c r="H6" s="152"/>
      <c r="I6" s="151" t="str">
        <f>IFERROR(VLOOKUP(D6,DB!A:F,6,0),"")</f>
        <v/>
      </c>
      <c r="J6" s="151" t="str">
        <f>IFERROR(VLOOKUP(D6,DB!A:G,7,0),"")</f>
        <v/>
      </c>
      <c r="K6" s="151"/>
      <c r="L6" s="151" t="str">
        <f>IFERROR(VLOOKUP(D6,DB!A:I,9,0),"")</f>
        <v/>
      </c>
    </row>
    <row r="7" spans="1:13" ht="15.75">
      <c r="A7" s="151"/>
      <c r="B7" s="151" t="str">
        <f>IFERROR(VLOOKUP(D7,DB!A:K,11,0),"")</f>
        <v>R5</v>
      </c>
      <c r="C7" s="151"/>
      <c r="D7" s="175" t="s">
        <v>6569</v>
      </c>
      <c r="E7" s="151"/>
      <c r="F7" s="152"/>
      <c r="G7" s="153">
        <f ca="1">IFERROR(NOW()-F7,"")</f>
        <v>45964.057736111114</v>
      </c>
      <c r="H7" s="152"/>
      <c r="I7" s="151" t="str">
        <f>IFERROR(VLOOKUP(D7,DB!A:F,6,0),"")</f>
        <v>SCECO</v>
      </c>
      <c r="J7" s="151" t="str">
        <f>IFERROR(VLOOKUP(D7,DB!A:G,7,0),"")</f>
        <v>Good</v>
      </c>
      <c r="K7" s="151"/>
      <c r="L7" s="151" t="str">
        <f>IFERROR(VLOOKUP(D7,DB!A:I,9,0),"")</f>
        <v>Zain</v>
      </c>
    </row>
    <row r="8" spans="1:13" ht="15">
      <c r="A8" s="151"/>
      <c r="B8" s="151" t="str">
        <f>IFERROR(VLOOKUP(D8,DB!A:K,11,0),"")</f>
        <v/>
      </c>
      <c r="C8" s="151"/>
      <c r="D8" s="151"/>
      <c r="E8" s="151"/>
      <c r="F8" s="152"/>
      <c r="G8" s="153">
        <f ca="1">IFERROR(NOW()-F8,"")</f>
        <v>45964.057736111114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45964.057736111114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45964.057736111114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45964.057736111114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45964.057736111114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45964.057736111114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45964.057736111114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45964.057736111114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45964.057736111114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45964.057736111114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45964.057736111114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45964.057736111114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45964.057736111114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45964.057736111114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45964.057736111114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45964.057736111114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45964.057736111114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45964.057736111114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45964.057736111114</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45964.057736111114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45964.057736111114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45964.057736111114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45964.057736111114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45964.057736111114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45964.057736111114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45964.057736111114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45964.057736111114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45964.057736111114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45964.057736111114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45964.057736111114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45964.057736111114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45964.057736111114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45964.057736111114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45964.057736111114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45964.057736111114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45964.057736111114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45964.057736111114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45964.057736111114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45964.057736111114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45964.057736111114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45964.057736111114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45964.057736111114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45964.057736111114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45964.057736111114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45964.057736111114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45964.057736111114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45964.057736111114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45964.057736111114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45964.057736111114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45964.057736111114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45964.057736111114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45964.057736111114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45964.057736111114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45964.057736111114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45964.057736111114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45964.057736111114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45964.057736111114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45964.057736111114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45964.057736111114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45964.057736111114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45964.057736111114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45964.057736111114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45964.057736111114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45964.057736111114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45964.057736111114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45964.057736111114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45964.057736111114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45964.057736111114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45964.057736111114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45964.057736111114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45964.057736111114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45964.057736111114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45964.057736111114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45964.057736111114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45964.057736111114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45964.057736111114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45964.057736111114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45964.057736111114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45964.057736111114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45964.057736111114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45964.057736111114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45964.057736111114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45964.057736111114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45964.057736111114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45964.057736111114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45964.057736111114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45964.057736111114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45964.057736111114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45964.057736111114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45964.057736111114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45964.057736111114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45964.057736111114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45964.057736111114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45964.057736111114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45964.057736111114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45964.057736111114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45964.057736111114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45964.057736111114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45964.057736111114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45964.057736111114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45964.057736111114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45964.057736111114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45964.057736111114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45964.057736111114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45964.057736111114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45964.057736111114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45964.057736111114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45964.057736111114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45964.057736111114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45964.057736111114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45964.057736111114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45964.057736111114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45964.057736111114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45964.057736111114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45964.057736111114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45964.057736111114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45964.057736111114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45964.057736111114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45964.057736111114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45964.057736111114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45964.057736111114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45964.057736111114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45964.057736111114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45964.057736111114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45964.057736111114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45964.057736111114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45964.057736111114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45964.057736111114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45964.057736111114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45964.057736111114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45964.057736111114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45964.057736111114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45964.057736111114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45964.057736111114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45964.057736111114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45964.057736111114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45964.057736111114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45964.057736111114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45964.057736111114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45964.057736111114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45964.057736111114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45964.057736111114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45964.057736111114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45964.057736111114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45964.057736111114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45964.057736111114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45964.057736111114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45964.057736111114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45964.057736111114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45964.057736111114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45964.057736111114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45964.057736111114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45964.057736111114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45964.057736111114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45964.057736111114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45964.057736111114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45964.057736111114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45964.057736111114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45964.057736111114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45964.057736111114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45964.057736111114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45964.057736111114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45964.057736111114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45964.057736111114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45964.057736111114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45964.057736111114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45964.057736111114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45964.057736111114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45964.057736111114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45964.057736111114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45964.057736111114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45964.057736111114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45964.057736111114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45964.057736111114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45964.057736111114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45964.057736111114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45964.057736111114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45964.057736111114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45964.057736111114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45964.057736111114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45964.057736111114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45964.057736111114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45964.057736111114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45964.057736111114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45964.057736111114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45964.057736111114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45964.057736111114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45964.057736111114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45964.057736111114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45964.057736111114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45964.057736111114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45964.057736111114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45964.057736111114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45964.057736111114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45964.057736111114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45964.057736111114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45964.057736111114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45964.057736111114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45964.057736111114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45964.057736111114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45964.057736111114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45964.057736111114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45964.057736111114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45964.057736111114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45964.057736111114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45964.057736111114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45964.057736111114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45964.057736111114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45964.057736111114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45964.057736111114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45964.057736111114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45964.057736111114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45964.057736111114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45964.057736111114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45964.057736111114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45964.057736111114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45964.057736111114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45964.057736111114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45964.057736111114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45964.057736111114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45964.057736111114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45964.057736111114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45964.057736111114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45964.057736111114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45964.057736111114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45964.057736111114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45964.057736111114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45964.057736111114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45964.057736111114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45964.057736111114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45964.057736111114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45964.057736111114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45964.057736111114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45964.057736111114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45964.057736111114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45964.057736111114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45964.057736111114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45964.057736111114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45964.057736111114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45964.057736111114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45964.057736111114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45964.057736111114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45964.057736111114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45964.057736111114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45964.057736111114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45964.057736111114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45964.057736111114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45964.057736111114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45964.057736111114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45964.057736111114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45964.057736111114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45964.057736111114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45964.057736111114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45964.057736111114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45964.057736111114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45964.057736111114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45964.057736111114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45964.057736111114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45964.057736111114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45964.057736111114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45964.057736111114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45964.057736111114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45964.057736111114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45964.057736111114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45964.057736111114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45964.057736111114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45964.057736111114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45964.057736111114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45964.057736111114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45964.057736111114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45964.057736111114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45964.057736111114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45964.057736111114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45964.057736111114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45964.057736111114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45964.057736111114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45964.057736111114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45964.057736111114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45964.057736111114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45964.057736111114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45964.057736111114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45964.057736111114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45964.057736111114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45964.057736111114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45964.057736111114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45964.057736111114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45964.057736111114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45964.057736111114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45964.057736111114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45964.057736111114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45964.057736111114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45964.057736111114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45964.057736111114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45964.057736111114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45964.057736111114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45964.057736111114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45964.057736111114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45964.057736111114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45964.057736111114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45964.057736111114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45964.057736111114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45964.057736111114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45964.057736111114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45964.057736111114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45964.057736111114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45964.057736111114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45964.057736111114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45964.057736111114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45964.057736111114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45964.057736111114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45964.057736111114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45964.057736111114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45964.057736111114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45964.057736111114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45964.057736111114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45964.057736111114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45964.057736111114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45964.057736111114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45964.057736111114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45964.057736111114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45964.057736111114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45964.057736111114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45964.057736111114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45964.057736111114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45964.057736111114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45964.057736111114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45964.057736111114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45964.057736111114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45964.057736111114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45964.057736111114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45964.057736111114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45964.057736111114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45964.057736111114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45964.057736111114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45964.057736111114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45964.057736111114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45964.057736111114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45964.057736111114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45964.057736111114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45964.057736111114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45964.057736111114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45964.057736111114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45964.057736111114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45964.057736111114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45964.057736111114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45964.057736111114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45964.057736111114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45964.057736111114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45964.057736111114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45964.057736111114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45964.057736111114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45964.057736111114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45964.057736111114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45964.057736111114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45964.057736111114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45964.057736111114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45964.057736111114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45964.057736111114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45964.057736111114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45964.057736111114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45964.057736111114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45964.057736111114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45964.057736111114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45964.057736111114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45964.057736111114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45964.057736111114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45964.057736111114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45964.057735995368</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45964.057735995368</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45964.057735995368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45964.057735995368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45964.057735995368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45964.057735995368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45964.057735995368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45964.057735995368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45964.057735995368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45964.057735995368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45964.057735995368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45964.057735995368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45964.057735995368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45964.057735995368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45964.057735995368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45964.057735995368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45964.057735995368</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45964.057735995368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45964.057735995368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45964.057735995368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45964.057735995368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45964.057735995368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45964.057735995368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45964.057735995368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45964.057735995368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45964.057735995368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45964.057735995368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45964.057735995368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45964.057735995368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45964.057735995368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45964.057735995368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45964.057735995368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45964.057735995368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45964.057735995368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45964.057735995368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45964.057735995368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45964.057735995368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2025-11-02T22:24:37Z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