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98" documentId="120_S{2AC9BD13-BADA-5192-A53E-5A8FF88502F6}" xr6:coauthVersionLast="47" xr6:coauthVersionMax="47" xr10:uidLastSave="{88264F70-3279-4CA5-ABB9-D2B38BEED9C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8"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<sst xmlns="http://schemas.openxmlformats.org/spreadsheetml/2006/main" count="181601" uniqueCount="39215">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</sst>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327.33241215277667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0.18176400462834863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2.7238541668339167E-2</v>
      </c>
      <c r="H4" s="129">
        <v>45990.24527777778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45990.280838078703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45990.280838078703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45990.280838078703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45990.280838078703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45990.280838078703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45990.280838078703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45990.280838078703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45990.280838078703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45990.280838078703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45990.280838078703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45990.280838078703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45990.280838078703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45990.280838078703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45990.280838078703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45990.280838078703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45990.280838078703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45990.280838078703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45990.280838078703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45990.280838078703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45990.280838078703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45990.280838078703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45990.280838078703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45990.280838078703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45990.280838078703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45990.280838078703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45990.280838078703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45990.280838078703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45990.280838078703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45990.280838078703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45990.280838078703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45990.280838078703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45990.280838078703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45990.280838078703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45990.280838078703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165.28100011574134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5.8934190972213401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45990.280838078703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45990.280838078703</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45990.280838078703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45990.280838078703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45990.280838078703</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45990.280838078703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45990.280838078703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45990.280838078703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45990.280838078703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45990.280838078703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45990.280838078703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45990.280838078703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45990.280838078703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45990.280838078703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45990.280838078703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45990.280838078703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45990.280838078703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45990.280838078703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45990.280838078703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45990.280838078703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45990.280838078703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45990.280838078703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45990.280838078703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45990.280838078703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45990.280838078703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45990.280838078703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45990.280838078703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45990.280838078703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45990.280838078703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45990.280838078703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45990.280838078703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45990.280838078703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45990.280838078703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45990.280838078703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45990.280838078703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45990.280838078703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45990.280838078703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45990.280838078703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45990.280838078703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45990.280838078703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45990.280838078703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45990.280838078703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45990.280838078703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45990.280838078703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45990.280838078703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45990.280838078703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45990.280838078703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45990.280838078703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45990.280838078703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45990.280838078703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45990.280838078703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45990.280838078703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45990.280838078703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45990.280838078703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45990.280838078703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45990.280838078703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45990.280838078703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45990.280838078703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45990.280838078703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45990.280838078703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45990.280838078703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45990.280838078703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45990.280838078703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45990.280838078703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45990.280838078703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45990.280838078703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45990.280838078703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45990.280838078703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45990.280838078703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45990.280838078703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45990.280838078703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45990.280838078703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45990.280838078703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45990.280838078703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45990.280838078703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45990.280838078703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45990.280838078703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45990.280838078703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45990.280838078703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82" t="s">
        <v>11115</v>
      </c>
      <c r="E2" s="18" t="s">
        <v>39106</v>
      </c>
      <c r="F2" s="20">
        <v>45990.262372685182</v>
      </c>
      <c r="G2" s="21">
        <f t="shared" ref="G2:G41" ca="1" si="0">IFERROR(NOW()-F2,"-")</f>
        <v>1.8465393521182705E-2</v>
      </c>
      <c r="H2" s="153">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45990.280838078703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45990.280838078703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45990.280838078703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45990.280838078703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45990.280838078703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45990.280838078703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45990.280838078703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45990.280838078703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45990.280838078703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45990.280838078703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45990.280838078703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45990.280838078703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45990.280838078703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45990.280838078703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45990.280838078703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45990.280838078703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45990.280838078703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45990.280838078703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45990.280838078703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45990.280838078703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45990.280838078703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45990.280838078703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45990.280838078703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45990.280838078703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45990.280838078703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45990.280838078703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45990.280838078703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45990.280838078703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45990.280838078703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45990.280838078703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45990.280838078703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45990.280838078703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45990.280838078703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45990.280838078703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45990.280838078703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45990.280838078703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45990.280838078703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45990.280838078703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45990.280838078703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45990.280838078703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45990.280838078703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45990.280838078703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45990.280838078703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45990.280838078703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45990.280838078703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45990.280838078703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45990.280838078703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45990.280838078703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45990.280838078703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45990.280838078703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45990.280838078703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45990.280838078703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45990.280838078703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45990.280838078703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45990.280838078703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45990.280838078703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45990.280838078703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45990.280838078703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45990.280838078703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45990.280838078703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45990.280838078703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45990.280838078703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45990.280838078703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45990.280838078703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45990.280838078703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45990.280838078703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45990.280838078703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45990.280838078703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45990.280838078703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45990.280838078703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45990.280838078703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45990.280838078703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45990.280838078703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45990.280838078703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45990.280838078703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45990.280838078703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45990.280838078703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45990.280838078703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45990.280838078703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45990.280838078703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45990.280838078703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45990.280838078703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45990.280838078703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45990.280838078703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45990.280838078703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45990.280838078703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45990.280838078703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45990.280838078703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45990.280838078703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45990.280838078703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45990.280838078703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45990.280838078703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45990.280838078703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45990.280838078703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45990.280838078703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45990.280838078703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45990.280838078703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45990.280838078703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45990.280838078703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45990.280838078703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45990.280838078703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45990.280838078703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45990.280838078703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45990.280838078703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45990.280838078703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45990.280838078703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45990.280838078703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45990.280838078703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45990.280838078703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45990.280838078703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45990.280838078703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45990.280838078703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45990.280838078703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45990.280838078703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45990.280838078703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45990.280838078703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45990.280838078703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45990.280838078703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45990.280838078703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45990.280838078703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45990.280838078703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45990.280838078703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45990.280838078703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45990.280838078703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45990.280838078703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45990.280838078703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45990.280838078703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45990.280838078703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45990.280838078703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45990.280838078703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45990.280838078703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45990.280838078703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45990.280838078703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45990.280838078703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45990.280838078703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45990.280838078703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45990.280838078703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45990.280838078703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45990.280838078703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45990.280838078703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45990.280838078703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45990.280838078703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45990.280838078703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45990.280838078703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45990.280838078703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45990.280838078703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45990.280838078703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45990.280838078703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45990.280838078703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45990.280838078703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45990.280838078703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45990.280838078703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45990.280838078703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45990.280838078703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45990.280838078703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45990.280838078703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45990.280838078703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45990.280838078703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45990.280838078703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45990.280838078703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45990.280838078703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45990.280838078703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45990.280838078703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45990.280838078703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45990.280838078703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45990.280838078703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45990.280838078703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45990.280838078703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45990.280838078703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45990.280838078703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45990.280838078703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45990.280838078703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45990.280838078703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45990.280838078703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45990.280838078703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45990.280838078703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45990.280838078703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45990.280838078703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45990.280838078703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45990.280838078703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45990.280838078703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45990.280838078703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45990.280838078703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45990.280838078703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45990.280838078703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45990.280838078703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45990.280838078703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45990.280838078703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45990.280838078703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45990.280838078703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45990.280838078703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45990.280838078703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45990.280838078703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45990.280838078703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45990.280838078703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45990.280838078703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45990.280838078703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45990.280838078703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45990.280838078703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45990.280838078703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45990.280838078703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45990.280838078703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45990.280838078703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45990.280838078703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45990.280838078703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45990.280838078703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45990.280838078703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45990.280838078703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45990.280838078703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45990.280838078703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45990.280838078703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45990.280838078703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45990.280838078703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45990.280838078703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45990.280838078703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45990.280838078703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45990.280838078703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45990.280838078703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45990.280838078703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45990.280838078703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45990.280838078703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45990.280838078703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45990.280838078703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45990.280838078703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45990.280838078703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45990.280838078703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45990.280838078703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45990.280838078703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45990.280838078703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45990.280838078703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45990.280838078703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45990.280838078703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45990.280838078703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45990.280838078703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45990.280838078703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45990.280838078703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45990.280838078703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45990.280838078703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45990.280838078703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45990.280838078703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45990.280838078703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45990.280838078703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45990.280838078703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45990.280838078703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45990.280838078703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45990.280838078703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45990.280838078703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45990.280838078703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45990.280838078703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45990.280838078703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45990.280838078703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45990.280838078703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45990.280838078703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45990.280838078703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45990.280838078703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45990.280838078703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45990.280838078703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45990.280838078703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45990.280838078703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45990.280838078703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45990.280838078703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45990.280838078703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45990.280838078703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45990.280838078703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45990.280838078703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45990.280838078703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45990.280838078703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45990.280838078703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45990.280838078703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45990.280838078703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45990.280838078703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45990.280838078703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45990.280838078703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45990.280838078703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45990.280838078703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45990.280838078703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45990.280838078703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45990.280838078703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45990.280838078703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45990.280838078703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45990.280838078703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45990.280838078703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45990.280838078703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45990.280838078703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45990.280838078703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45990.280838078703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45990.280838078703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45990.280838078703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45990.280838078703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45990.280838078703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45990.280838078703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45990.280838078703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45990.280838078703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45990.280838078703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45990.280838078703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45990.280838078703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45990.280838078703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45990.280838078703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45990.280838078703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45990.280838078703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45990.280838078703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45990.280838078703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45990.280838078703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45990.280838078703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45990.280838078703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45990.280838078703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45990.280838078703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45990.280838078703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45990.280838078703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45990.280838078703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45990.280838078703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45990.280838078703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45990.280838078703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45990.280838078703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45990.280838078703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45990.280838078703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45990.280838078703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45990.280838078703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45990.280838078703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45990.280838078703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45990.280838078703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45990.280838078703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45990.280838078703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45990.280838078703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45990.280838078703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45990.280838078703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45990.280838078703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45990.280838078703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45990.280838078703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45990.280838078703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45990.280838078703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45990.280838078703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45990.280838078703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45990.280838078703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45990.280838078703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45990.280838078703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45990.280838078703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45990.280838078703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45990.280838078703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45990.280838078703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45990.280838078703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45990.280838078703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45990.280838078703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45990.280838078703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45990.280838078703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45990.280838078703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45990.280838078703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45990.280838078703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45990.280838078703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45990.280838078703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45990.280838078703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45990.280838078703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45990.280838078703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45990.280838078703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45990.280838078703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45990.280838078703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45990.280838078703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45990.280838078703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45990.280838078703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45990.280838078703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45990.280838078703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45990.280838078703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45990.280838078703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45990.280838078703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45990.280838078703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45990.280838078703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45990.280838078703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45990.280838078703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45990.280838078703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45990.280838078703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45990.280838078703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45990.280838078703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45990.280838078703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45990.280838078703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45990.280838078703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45990.280838078703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45990.280838078703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45990.280838078703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45990.280838078703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45990.280838078703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45990.280838078703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45990.280838078703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45990.280838078703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45990.280838078703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45990.280838078703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45990.280838078703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45990.280838078703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45990.280838078703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45990.280838078703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45990.280838078703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45990.280838078703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45990.280838078703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45990.280838078703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45990.280838078703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45990.280838078703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45990.280838078703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45990.280838078703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45990.280838078703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45990.280838078703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45990.280838078703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45990.280838078703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45990.280838078703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45990.280838078703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45990.280838078703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45990.280838078703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45990.280838078703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45990.280838078703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45990.280838078703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45990.280838078703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45990.280838078703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45990.280838078703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45990.280838078703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45990.280838078703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45990.280838078703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45990.280838078703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45990.280838078703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45990.280838078703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45990.280838078703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45990.280838078703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45990.280838078703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45990.280838078703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45990.280838078703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45990.280838078703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45990.280838078703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45990.280838078703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45990.280838078703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45990.280838078703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45990.280838078703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45990.280838078703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45990.280838078703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45990.280838078703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45990.280838078703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45990.280838078703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45990.280838078703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45990.280838078703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45990.280838078703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45990.280838078703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45990.280838078703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45990.280838078703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45990.280838078703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45990.280838078703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45990.280838078703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45990.280838078703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45990.280838078703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45990.280838078703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45990.280838078703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45990.280838078703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45990.280838078703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45990.280838078703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45990.280838078703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45990.280838078703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45990.280838078703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45990.280838078703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45990.280838078703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45990.280838078703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45990.280838078703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45990.280838078703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45990.280838078703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45990.280838078703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45990.280838078703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45990.280838078703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45990.280838078703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45990.280838078703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45990.280838078703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45990.280838078703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45990.280838078703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45990.280838078703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45990.280838078703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45990.280838078703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45990.280838078703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45990.280838078703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45990.280838078703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45990.280838078703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45990.280838078703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45990.280838078703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45990.280838078703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45990.280838078703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45990.280838078703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45990.280838078703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45990.280838078703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45990.280838078703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45990.280838078703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45990.280838078703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45990.280838078703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45990.280838078703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45990.280838078703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45990.280838078703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45990.280838078703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45990.280838078703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45990.280838078703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45990.280838078703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45990.280838078703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45990.280838078703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45990.280838078703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45990.280838078703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45990.280838078703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45990.280838078703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45990.280838078703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45990.280838078703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45990.280838078703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45990.280838078703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45990.280838078703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45990.280838078703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45990.280838078703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45990.280838078703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45990.280838078703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45990.280838078703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45990.280838078703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45990.280838078703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45990.280838078703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45990.280838078703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45990.280838078703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45990.280838078703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45990.280838078703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45990.280838078703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45990.280838078703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45990.280838078703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45990.280838078703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45990.280838078703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45990.280838078703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45990.280838078703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45990.280838078703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45990.280838078703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45990.280838078703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45990.280838078703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45990.280838078703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45990.280838078703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45990.280838078703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45990.280838078703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45990.280838078703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45990.280838078703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45990.280838078703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45990.280838078703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45990.280838078703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45990.280838078703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45990.280838078703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45990.280838078703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45990.280838078703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45990.280838078703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45990.280838078703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45990.280838078703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45990.280838078703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45990.280838078703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45990.280838078703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45990.280838078703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45990.280838078703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45990.280838078703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45990.280838078703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45990.280838078703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45990.280838078703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45990.280838078703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45990.280838078703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45990.280838078703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45990.280838078703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45990.280838078703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45990.280838078703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45990.280838078703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45990.280838078703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45990.280838078703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45990.280838078703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45990.280838078703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45990.280838078703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45990.280838078703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45990.280838078703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45990.280838078703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45990.280838078703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45990.280838078703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45990.280838078703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45990.280838078703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45990.280838078703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45990.280838078703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45990.280838078703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45990.280838078703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45990.280838078703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45990.280838078703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45990.280838078703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45990.280838078703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45990.280838078703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45990.280838078703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45990.280838078703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45990.280838078703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45990.280838078703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45990.280838078703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45990.280838078703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45990.280838078703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45990.280838078703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45990.280838078703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45990.280838078703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45990.280838078703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45990.280838078703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45990.280838078703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45990.280838078703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45990.280838078703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45990.280838078703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45990.280838078703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45990.280838078703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45990.280838078703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45990.280838078703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45990.280838078703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45990.280838078703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45990.280838078703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45990.280838078703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45990.280838078703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45990.280838078703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45990.280838078703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45990.280838078703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45990.280838078703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45990.280838078703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45990.280838078703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45990.280838078703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45990.280838078703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45990.280838078703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45990.280838078703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45990.280838078703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45990.280838078703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45990.280838078703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45990.280838078703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45990.280838078703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45990.280838078703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45990.280838078703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45990.280838078703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45990.280838078703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45990.280838078703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45990.280838078703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45990.280838078703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45990.280838078703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45990.280838078703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45990.280838078703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45990.280838078703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45990.280838078703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45990.280838078703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45990.280838078703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45990.280838078703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45990.280838078703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45990.280838078703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45990.280838078703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45990.280838078703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45990.280838078703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45990.280838078703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45990.280838078703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45990.280838078703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45990.280838078703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45990.280838078703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45990.280838078703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45990.280838078703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45990.280838078703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45990.280838078703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45990.280838078703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45990.280838078703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45990.280838078703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45990.280838078703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45990.280838078703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45990.280838078703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45990.280838078703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45990.280838078703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45990.280838078703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45990.280838078703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45990.280838078703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45990.280838078703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45990.280838078703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45990.280838078703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45990.280838078703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45990.280838078703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45990.280838078703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45990.280838078703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45990.280838078703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45990.280838078703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45990.280838078703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45990.280838078703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45990.280838078703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45990.280838078703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45990.280838078703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45990.280838078703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45990.280838078703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45990.280838078703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45990.280838078703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45990.280838078703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45990.280838078703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45990.280838078703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45990.280838078703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45990.280838078703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45990.280838078703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45990.280838078703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45990.280838078703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45990.280838078703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45990.280838078703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45990.280838078703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45990.280838078703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45990.280838078703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45990.280838078703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45990.280838078703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45990.280838078703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45990.280838078703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45990.280838078703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45990.280838078703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45990.280838078703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45990.280838078703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45990.280838078703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45990.280838078703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45990.280838078703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45990.280838078703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45990.280838078703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45990.280838078703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45990.280838078703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45990.280838078703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45990.280838078703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45990.280838078703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45990.280838078703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45990.280838078703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45990.280838078703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45990.280838078703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45990.280838078703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45990.280838078703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45990.280838078703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45990.280838078703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45990.280838078703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45990.280838078703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45990.280838078703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45990.280838078703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45990.280838078703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45990.280838078703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45990.280838078703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45990.280838078703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45990.280838078703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45990.280838078703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45990.280838078703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45990.280838078703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45990.280838078703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45990.280838078703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45990.280838078703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45990.280838078703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45990.280838078703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45990.280838078703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45990.280838078703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45990.280838078703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45990.280838078703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45990.280838078703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45990.280838078703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45990.280838078703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45990.280838078703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45990.280838078703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45990.280838078703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45990.280838078703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45990.280838078703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45990.280838078703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45990.280838078703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45990.280838078703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45990.280838078703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45990.280838078703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45990.280838078703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45990.280838078703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45990.280838078703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45990.280838078703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45990.280838078703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45990.280838078703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45990.280838078703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45990.280838078703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45990.280838078703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45990.280838078703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45990.280838078703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45990.280838078703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45990.280838078703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45990.280838078703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45990.280838078703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45990.280838078703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45990.280838078703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45990.280838078703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45990.280838078703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45990.280838078703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45990.280838078703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45990.280838078703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45990.280838078703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45990.280838078703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45990.280838078703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45990.280838078703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45990.280838078703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45990.280838078703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45990.280838078703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45990.280838078703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45990.280838078703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45990.280838078703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45990.280838078703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45990.280838078703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45990.280838078703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45990.280838078703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45990.280838078703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45990.280838078703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45990.280838078703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45990.280838078703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45990.280838078703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45990.280838078703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45990.280838078703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45990.280838078703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45990.280838078703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45990.280838078703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45990.280838078703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45990.280838078703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45990.280838078703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45990.280838078703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45990.280838078703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45990.280838078703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45990.280838078703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45990.280838078703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45990.280838078703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45990.280838078703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45990.280838078703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45990.280838078703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45990.280838078703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45990.280838078703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45990.280838078703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45990.280838078703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45990.280838078703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45990.280838078703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45990.280838078703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45990.280838078703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45990.280838078703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45990.280838078703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45990.280838078703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45990.280838078703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45990.280838078703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45990.280838078703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45990.280838078703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45990.280838078703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45990.280838078703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45990.280838078703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45990.280838078703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45990.280838078703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45990.280838078703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45990.280838078703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45990.280838078703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45990.280838078703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45990.280838078703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45990.280838078703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45990.280838078703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45990.280838078703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45990.280838078703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45990.280838078703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45990.280838078703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45990.280838078703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45990.280838078703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45990.280838078703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45990.280838078703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45990.280838078703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45990.280838078703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45990.280838078703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45990.280838078703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45990.280838078703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45990.280838078703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45990.280838078703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45990.280838078703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45990.280838078703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45990.280838078703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45990.280838078703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45990.280838078703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45990.280838078703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45990.280838078703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45990.280838078703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45990.280838078703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45990.280838078703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45990.280838078703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45990.280838078703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45990.280838078703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45990.280838078703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45990.280838078703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45990.280838078703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45990.280838078703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45990.280838078703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45990.280838078703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45990.280838078703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45990.280838078703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45990.280838078703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45990.280838078703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45990.280838078703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45990.280838078703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45990.280838078703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45990.280838078703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45990.280838078703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45990.280838078703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45990.280838078703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45990.280838078703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45990.280838078703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45990.280838078703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45990.280838078703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45990.280838078703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45990.280838078703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45990.280838078703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45990.280838078703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45990.280838078703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45990.280838078703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45990.280838078703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45990.280838078703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45990.280838078703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45990.280838078703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45990.280838078703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45990.280838078703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45990.280838078703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45990.280838078703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45990.280838078703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45990.280838078703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45990.280838078703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45990.280838078703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45990.280838078703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45990.280838078703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45990.280838078703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45990.280838078703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45990.280838078703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45990.280838078703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45990.280838078703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45990.280838078703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45990.280838078703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45990.280838078703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45990.280838078703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45990.280838078703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45990.280838078703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45990.280838078703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45990.280838078703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45990.280838078703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45990.280838078703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45990.280838078703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45990.280838078703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45990.280838078703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45990.280838078703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45990.280838078703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45990.280838078703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45990.280838078703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45990.280838078703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45990.280838078703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45990.280838078703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45990.280838078703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45990.280838078703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45990.280838078703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45990.280838078703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45990.280838078703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45990.280838078703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45990.280838078703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45990.280838078703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45990.280838078703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45990.280838078703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45990.280838078703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45990.280838078703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45990.280838078703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45990.280838078703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45990.280838078703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45990.280838078703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45990.280838078703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45990.280838078703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45990.280838078703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45990.280838078703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45990.280838078703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45990.280838078703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286.80012048610661</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9" ca="1" si="0">IFERROR(NOW()-F3,"")</f>
        <v>8.9171412037103437E-2</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28789</v>
      </c>
      <c r="E4" s="91" t="s">
        <v>39106</v>
      </c>
      <c r="F4" s="92">
        <v>45990.222916666666</v>
      </c>
      <c r="G4" s="93">
        <f t="shared" ca="1" si="0"/>
        <v>5.7921412037103437E-2</v>
      </c>
      <c r="H4" s="92">
        <v>45990.217048611114</v>
      </c>
      <c r="I4" s="110" t="str">
        <f>IFERROR(VLOOKUP(D4,DB!A:F,6,0),"")</f>
        <v>SCECO</v>
      </c>
      <c r="J4" s="110" t="str">
        <f>IFERROR(VLOOKUP(D4,DB!A:G,7,0),"")</f>
        <v>Vandalized</v>
      </c>
      <c r="K4" s="94" t="s">
        <v>39204</v>
      </c>
      <c r="L4" s="88" t="str">
        <f>IFERROR(VLOOKUP(D4,DB!A:I,9,0),"")</f>
        <v>Latis</v>
      </c>
    </row>
    <row r="5" spans="1:16" ht="15" customHeight="1">
      <c r="A5" s="110"/>
      <c r="B5" s="110" t="str">
        <f>IFERROR(VLOOKUP(D5,DB!A:K,11,0),"")</f>
        <v/>
      </c>
      <c r="C5" s="90"/>
      <c r="D5" s="88"/>
      <c r="E5" s="91"/>
      <c r="F5" s="92"/>
      <c r="G5" s="93">
        <f t="shared" ca="1" si="0"/>
        <v>45990.280838078703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45990.280838078703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45990.280838078703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45990.280838078703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45990.280838078703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45990.280838078703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45990.280838078703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45990.280838078703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45990.280838078703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45990.280838078703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45990.280838078703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45990.280838078703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45990.280838078703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45990.280838078703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45990.280838078703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45990.280838078703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45990.280838078703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45990.280838078703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45990.280838078703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45990.280838078703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45990.280838078703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45990.280838078703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45990.280838078703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45990.280838078703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45990.280838078703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45990.280838078703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45990.280838078703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45990.280838078703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45990.280838078703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45990.280838078703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45990.280838078703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45990.280838078703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45990.280838078703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45990.280838078703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45990.280838078703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45990.280838078703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45990.280838078703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45990.280838078703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45990.280838078703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45990.280838078703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45990.280838078703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45990.280838078703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45990.280838078703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45990.280838078703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45990.280838078703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45990.280838078703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45990.280838078703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45990.280838078703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45990.280838078703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45990.280838078703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45990.280838078703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45990.280838078703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45990.280838078703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45990.280838078703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45990.280838078703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45990.280838078703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45990.280838078703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45990.280838078703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45990.280838078703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45990.280838078703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45990.280838078703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45990.280838078703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45990.280838078703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45990.280838078703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45990.280838078703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45990.280838078703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45990.280838078703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45990.280838078703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45990.280838078703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45990.280838078703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45990.280838078703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45990.280838078703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45990.280838078703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45990.280838078703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45990.280838078703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45990.280838078703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45990.280838078703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45990.280838078703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45990.280838078703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45990.280838078703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45990.280838078703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45990.280838078703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45990.280838078703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45990.280838078703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45990.280838078703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45990.280838078703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45990.280838078703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45990.280838078703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45990.280838078703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45990.280838078703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45990.280838078703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45990.280838078703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45990.280838078703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45990.280838078703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45990.280838078703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45990.280838078703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45990.280838078703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45990.280838078703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45990.280838078703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45990.280838078703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45990.280838078703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45990.280838078703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45990.280838078703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45990.280838078703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45990.280838078703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45990.280838078703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45990.280838078703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45990.280838078703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45990.280838078703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45990.280838078703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45990.280838078703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45990.280838078703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45990.280838078703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45990.280838078703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45990.280838078703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45990.280838078703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45990.280838078703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45990.280838078703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45990.280838078703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45990.280838078703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45990.280838078703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45990.280838078703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45990.280838078703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45990.280838078703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45990.280838078703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45990.280838078703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45990.280838078703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45990.280838078703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45990.280838078703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45990.280838078703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45990.280838078703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45990.280838078703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45990.280838078703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45990.280838078703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45990.280838078703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45990.280838078703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45990.280838078703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45990.280838078703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45990.280838078703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45990.280838078703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45990.280838078703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45990.280838078703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45990.280838078703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45990.280838078703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45990.280838078703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45990.280838078703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45990.280838078703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45990.280838078703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45990.280838078703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45990.280838078703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45990.280838078703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45990.280838078703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45990.280838078703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45990.280838078703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45990.280838078703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45990.280838078703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45990.280838078703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45990.280838078703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45990.280838078703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45990.280838078703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45990.280838078703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45990.280838078703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45990.280838078703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45990.280838078703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45990.280838078703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45990.280838078703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45990.280838078703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45990.280838078703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45990.280838078703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45990.280838078703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45990.280838078703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45990.280838078703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45990.280838078703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45990.280838078703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45990.280838078703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45990.280838078703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45990.280838078703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45990.280838078703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45990.280838078703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45990.280838078703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45990.280838078703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45990.280838078703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45990.280838078703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45990.280838078703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45990.280838078703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45990.280838078703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45990.280838078703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45990.280838078703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45990.280838078703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45990.280838078703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45990.280838078703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45990.280838078703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45990.280838078703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45990.280838078703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45990.280838078703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45990.280838078703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45990.280838078703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45990.280838078703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45990.280838078703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45990.280838078703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45990.280838078703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45990.280838078703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45990.280838078703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45990.280838078703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45990.280838078703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45990.280838078703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45990.280838078703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45990.280838078703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45990.280838078703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45990.280838078703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45990.280838078703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45990.280838078703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45990.280838078703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45990.280838078703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45990.280838078703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45990.280838078703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45990.280838078703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45990.280838078703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45990.280838078703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45990.280838078703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45990.280838078703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45990.280838078703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45990.280838078703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45990.280838078703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45990.280838078703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45990.280838078703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45990.280838078703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45990.280838078703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45990.280838078703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45990.280838078703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45990.280838078703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45990.280838078703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45990.280838078703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45990.280838078703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45990.280838078703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45990.280838078703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45990.280838078703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45990.280838078703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45990.280838078703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45990.280838078703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45990.280838078703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45990.280838078703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45990.280838078703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45990.280838078703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45990.280838078703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45990.280838078703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45990.280838078703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45990.280838078703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45990.280838078703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45990.280838078703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45990.280838078703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45990.280838078703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45990.280838078703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45990.280838078703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45990.280838078703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45990.280838078703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45990.280838078703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45990.280838078703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45990.280838078703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45990.280838078703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45990.280838078703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45990.280838078703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45990.280838078703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45990.280838078703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45990.280838078703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45990.280838078703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45990.280838078703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45990.280838078703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45990.280838078703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45990.280838078703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45990.280838078703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45990.280838078703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45990.280838078703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45990.280838078703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45990.280838078703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45990.280838078703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45990.280838078703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45990.280838078703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45990.280838078703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45990.280838078703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45990.280838078703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45990.280838078703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45990.280838078703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45990.280838078703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45990.280838078703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45990.280838078703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45990.280838078703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45990.280838078703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45990.280838078703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45990.280838078703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45990.280838078703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45990.280838078703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45990.280838078703</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98.448777893514489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64.091960763886163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41.619726967590395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8.9075394675892312</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0.32892835648090113</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45990.280838078703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45990.280838078703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45990.280838078703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45990.280838078703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45990.280838078703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45990.280838078703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45990.280838078703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45990.280838078703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45990.280838078703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45990.280838078703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45990.280838078703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45990.280838078703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45990.280838078703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45990.280838078703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45990.280838078703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45990.280838078703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45990.280838078703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45990.280838078703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45990.280838078703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45990.280838078703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45990.280838078703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45990.280838078703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45990.280838078703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45990.280838078703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45990.280838078703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45990.280838078703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45990.280838078703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45990.280838078703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45990.280838078703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45990.280838078703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45990.280838078703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45990.280838078703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45990.280838078703</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45990.280838078703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45990.280838078703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45990.280838078703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45990.280838078703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45990.280838078703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45990.280838078703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45990.280838078703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45990.280838078703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45990.280838078703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45990.280838078703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45990.280838078703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45990.280838078703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45990.280838078703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45990.280838078703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45990.280838078703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45990.280838078703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45990.280838078703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45990.280838078703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45990.280838078703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45990.280838078703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45990.280838078703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45990.280838078703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45990.280838078703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45990.280838078703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45990.280838078703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45990.280838078703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45990.280838078703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45990.280838078703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45990.280838078703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45990.280838078703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45990.280838078703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45990.280838078703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45990.280838078703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45990.280838078703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45990.280838078703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45990.280838078703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45990.280838078703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45990.280838078703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45990.280838078703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45990.280838078703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45990.280838078703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45990.280838078703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45990.280838078703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45990.280838078703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45990.280838078703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45990.280838078703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45990.280838078703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45990.280838078703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45990.280838078703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45990.280838078703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45990.280838078703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45990.280838078703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45990.280838078703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45990.280838078703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45990.280838078703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45990.280838078703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45990.280838078703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45990.280838078703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45990.280838078703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45990.280838078703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45990.280838078703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45990.280838078703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45990.280838078703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45990.280838078703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45990.280838078703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45990.280838078703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45990.280838078703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45990.280838078703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45990.280838078703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45990.280838078703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45990.280838078703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45990.280838078703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45990.280838078703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45990.280838078703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45990.280838078703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45990.280838078703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45990.280838078703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45990.280838078703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45990.280838078703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45990.280838078703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45990.280838078703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45990.280838078703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45990.280838078703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45990.280838078703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45990.280838078703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45990.280838078703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45990.280838078703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45990.280838078703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45990.280838078703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45990.280838078703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45990.280838078703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45990.280838078703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45990.280838078703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45990.280838078703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45990.280838078703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45990.280838078703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45990.280838078703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45990.280838078703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45990.280838078703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45990.280838078703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45990.280838078703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45990.280838078703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45990.280838078703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45990.280838078703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45990.280838078703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45990.280838078703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45990.280838078703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45990.280838078703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45990.280838078703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45990.280838078703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45990.280838078703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45990.280838078703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45990.280838078703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45990.280838078703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45990.280838078703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45990.280838078703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45990.280838078703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45990.280838078703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45990.280838078703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45990.280838078703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45990.280838078703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45990.280838078703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45990.280838078703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45990.280838078703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45990.280838078703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45990.280838078703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45990.280838078703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45990.280838078703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45990.280838078703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45990.280838078703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45990.280838078703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45990.280838078703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45990.280838078703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45990.280838078703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45990.280838078703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45990.280838078703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45990.280838078703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45990.280838078703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45990.280838078703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45990.280838078703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45990.280838078703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45990.280838078703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45990.280838078703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45990.280838078703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45990.280838078703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45990.280838078703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45990.280838078703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45990.280838078703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45990.280838078703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45990.280838078703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45990.280838078703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45990.280838078703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45990.280838078703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45990.280838078703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45990.280838078703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45990.280838078703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45990.280838078703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45990.280838078703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45990.280838078703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45990.280838078703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45990.280838078703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45990.280838078703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45990.280838078703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45990.280838078703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45990.280838078703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45990.280838078703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45990.280838078703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45990.280838078703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45990.280838078703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45990.280838078703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45990.280838078703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45990.280838078703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45990.280838078703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45990.280838078703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45990.280838078703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45990.280838078703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45990.280838078703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45990.280838078703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45990.280838078703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45990.280838078703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45990.280838078703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45990.280838078703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45990.280838078703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45990.280838078703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45990.280838078703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45990.280838078703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45990.280838078703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45990.280838078703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45990.280838078703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45990.280838078703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45990.280838078703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45990.280838078703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45990.280838078703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45990.280838078703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45990.280838078703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45990.280838078703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45990.280838078703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45990.280838078703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45990.280838078703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45990.280838078703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45990.280838078703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45990.280838078703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45990.280838078703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45990.280838078703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45990.280838078703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45990.280838078703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45990.280838078703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45990.280838078703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45990.280838078703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45990.280838078703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45990.280838078703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45990.280838078703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45990.280838078703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45990.280838078703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45990.280838078703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45990.280838078703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45990.280838078703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45990.280838078703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45990.280838078703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45990.280838078703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45990.280838078703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45990.280838078703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45990.280838078703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45990.280838078703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45990.280838078703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45990.280838078703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45990.280838078703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45990.280838078703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45990.280838078703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45990.280838078703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45990.280838078703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45990.280838078703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45990.280838078703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45990.280838078703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45990.280838078703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45990.280838078703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45990.280838078703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45990.280838078703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45990.280838078703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45990.280838078703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45990.280838078703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45990.280838078703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45990.280838078703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45990.280838078703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45990.280838078703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45990.280838078703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45990.280838078703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45990.280838078703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45990.280838078703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45990.280838078703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45990.280838078703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45990.280838078703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45990.280838078703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45990.280838078703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45990.280838078703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45990.280838078703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45990.280838078703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45990.280838078703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45990.280838078703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45990.280838078703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45990.280838078703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45990.280838078703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45990.280838078703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45990.280838078703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45990.280838078703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45990.280838078703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45990.280838078703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45990.280838078703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45990.280838078703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45990.280838078703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45990.280838078703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45990.280838078703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45990.280838078703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45990.280838078703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45990.280838078703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45990.280838078703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45990.280838078703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45990.280838078703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45990.280838078703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45990.280838078703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45990.280838078703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45990.280838078703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45990.280838078703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45990.280838078703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45990.280838078703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45990.280838078703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45990.280838078703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45990.280838078703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45990.280838078703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45990.280838078703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45990.280838078703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45990.280838078703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45990.280838078703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45990.280838078703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45990.280838078703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45990.280838078703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45990.280838078703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45990.280838078703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45990.280838078703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45990.280838078703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45990.280838078703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45990.280838078703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45990.280838078703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45990.280838078703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45990.280838078703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45990.280838078703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45990.280838078703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45990.280838078703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45990.280838078703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45990.280838078703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45990.280838078703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45990.280838078703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45990.280838078703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45990.280838078703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45990.280838078703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45990.280838078703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45990.280838078703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45990.280838078703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45990.280838078703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45990.280838078703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45990.280838078703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45990.280838078703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45990.280838078703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45990.280838078703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45990.280838078703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45990.280838078703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45990.280838078703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45990.280838078703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45990.280838078703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45990.280838078703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45990.280838078703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45990.280838078703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45990.280838078703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45990.280838078703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45990.280838078703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45990.280838078703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45990.280838078703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45990.280838078703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45990.280838078703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45990.280838078703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45990.280838078703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45990.280838078703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45990.280838078703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45990.280838078703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45990.280838078703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45990.280838078703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45990.280838078703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45990.280838078703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45990.280838078703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45990.280838078703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45990.280838078703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45990.280838078703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45990.280838078703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45990.280838078703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45990.280838078703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45990.280838078703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45990.280838078703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45990.280838078703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45990.280838078703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45990.280838078703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45990.280838078703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45990.280838078703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45990.280838078703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45990.280838078703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45990.280838078703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45990.280838078703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45990.280838078703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45990.280838078703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45990.280838078703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45990.280838078703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45990.280838078703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45990.280838078703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45990.280838078703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45990.280838078703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45990.280838078703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45990.280838078703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45990.280838078703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45990.280838078703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45990.280838078703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45990.280838078703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45990.280838078703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45990.280838078703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45990.280838078703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45990.280838078703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45990.280838078703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45990.280838078703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45990.280838078703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45990.280838078703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45990.280838078703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45990.280838078703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45990.280838078703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45990.280838078703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45990.280838078703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45990.280838078703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45990.280838078703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45990.280838078703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45990.280838078703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45990.280838078703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45990.280838078703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45990.280838078703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45990.280838078703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45990.280838078703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45990.280838078703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45990.280838078703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45990.280838078703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45990.280838078703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45990.280838078703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45990.280838078703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45990.280838078703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45990.280838078703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45990.280838078703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45990.280838078703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45990.280838078703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45990.280838078703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45990.280838078703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45990.280838078703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45990.280838078703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45990.280838078703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45990.280838078703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45990.280838078703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45990.280838078703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45990.280838078703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45990.280838078703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45990.280838078703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45990.280838078703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45990.280838078703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45990.280838078703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45990.280838078703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45990.280838078703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45990.280838078703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45990.280838078703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45990.280838078703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45990.280838078703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45990.280838078703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45990.280838078703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45990.280838078703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45990.280838078703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45990.280838078703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45990.280838078703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45990.280838078703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45990.280838078703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45990.280838078703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45990.280838078703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45990.280838078703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45990.280838078703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45990.280838078703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45990.280838078703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45990.280838078703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45990.280838078703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45990.280838078703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45990.280838078703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45990.280838078703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45990.280838078703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45990.280838078703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45990.280838078703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45990.280838078703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45990.280838078703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45990.280838078703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45990.280838078703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45990.280838078703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45990.280838078703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45990.280838078703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45990.280838078703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45990.280838078703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45990.280838078703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45990.280838078703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45990.280838078703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45990.280838078703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45990.280838078703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45990.280838078703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45990.280838078703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45990.280838078703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45990.280838078703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45990.280838078703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45990.280838078703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45990.280838078703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45990.280838078703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45990.280838078703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45990.280838078703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45990.280838078703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45990.280838078703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45990.280838078703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45990.280838078703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45990.280838078703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45990.280838078703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45990.280838078703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45990.280838078703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45990.280838078703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45990.280838078703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45990.280838078703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45990.280838078703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