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11" documentId="120_S{2AC9BD13-BADA-5192-A53E-5A8FF88502F6}" xr6:coauthVersionLast="47" xr6:coauthVersionMax="47" xr10:uidLastSave="{E513FBB1-AB82-4986-9BA6-3BD1A7DF9589}"/>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<sst xmlns="http://schemas.openxmlformats.org/spreadsheetml/2006/main" count="180289" uniqueCount="39128">
  <si>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</si>
  <si>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</si>
  <si>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</si>
  <si>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</si>
  <si>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</si>
  <si>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</si>
  <si>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</si>
  <si>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</si>
  <si>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</si>
  <si>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</si>
  <si>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</si>
  <si>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</si>
  <si>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</si>
  <si>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</si>
  <si>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</si>
  <si>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</si>
  <si>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</si>
  <si>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</si>
  <si>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</si>
  <si>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</si>
  <si>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</si>
  <si>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</si>
  <si>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</si>
  <si>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</si>
  <si>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</si>
  <si>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</si>
  <si>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</si>
  <si>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</si>
  <si>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</si>
  <si>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</si>
  <si>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</si>
  <si>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</si>
  <si>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</si>
  <si>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</si>
  <si>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</si>
  <si>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</si>
  <si>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</si>
  <si>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</si>
  <si>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</si>
  <si>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</si>
  <si>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</si>
  <si>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</si>
  <si>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</si>
  <si>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</si>
  <si>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</si>
  <si>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</si>
  <si>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</si>
  <si>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</si>
  <si>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</si>
  <si>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</si>
  <si>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</si>
  <si>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</si>
  <si>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</si>
  <si>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</si>
  <si>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</si>
  <si>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</si>
  <si>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</si>
  <si>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</si>
  <si>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</si>
  <si>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</si>
  <si>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</si>
  <si>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</si>
  <si>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</si>
  <si>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</si>
  <si>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</si>
  <si>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</si>
  <si>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</si>
  <si>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</si>
  <si>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</si>
  <si>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</si>
  <si>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</si>
  <si>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</si>
  <si>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</si>
  <si>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</si>
  <si>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</si>
  <si>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</si>
  <si>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</si>
  <si>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</si>
  <si>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</si>
  <si>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</si>
  <si>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</si>
  <si>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</si>
  <si>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</si>
  <si>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</si>
  <si>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</si>
  <si>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</si>
  <si>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</si>
  <si>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</si>
  <si>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</si>
  <si>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</si>
  <si>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</si>
  <si>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</si>
  <si>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</si>
  <si>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</si>
  <si>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</si>
  <si>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</si>
  <si>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</si>
  <si>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</si>
  <si>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</si>
  <si>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</si>
  <si>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</si>
  <si>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</si>
  <si>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</si>
  <si>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</si>
  <si>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</si>
  <si>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</si>
  <si>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</si>
  <si>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</si>
  <si>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</si>
  <si>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</si>
  <si>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</si>
  <si>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</si>
  <si>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</si>
  <si>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</si>
  <si>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</si>
  <si>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</si>
  <si>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</si>
  <si>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</si>
  <si>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</si>
  <si>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</si>
  <si>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</si>
  <si>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</si>
  <si>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</si>
  <si>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</si>
  <si>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</si>
  <si>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</si>
  <si>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</si>
  <si>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</si>
  <si>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</si>
  <si>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</si>
  <si>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</si>
  <si>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</si>
  <si>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</si>
  <si>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</si>
  <si>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</si>
  <si>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</si>
  <si>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</si>
  <si>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</si>
  <si>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</si>
  <si>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</si>
  <si>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</si>
  <si>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</si>
  <si>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</si>
  <si>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</si>
  <si>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</si>
  <si>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</si>
  <si>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</si>
  <si>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</si>
  <si>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</si>
  <si>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</si>
  <si>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</si>
  <si>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</si>
  <si>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</si>
  <si>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</si>
  <si>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</si>
  <si>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</si>
  <si>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</si>
  <si>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</si>
  <si>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</si>
  <si>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</si>
  <si>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</si>
  <si>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</si>
  <si>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</si>
  <si>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</si>
  <si>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</si>
  <si>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</si>
  <si>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</si>
  <si>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</si>
  <si>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</si>
  <si>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</si>
  <si>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</si>
  <si>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</si>
  <si>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</si>
  <si>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</si>
  <si>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</si>
  <si>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</si>
  <si>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</si>
  <si>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</si>
  <si>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</si>
  <si>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</si>
  <si>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</si>
  <si>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</si>
  <si>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</si>
  <si>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</si>
  <si>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</si>
  <si>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</si>
  <si>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</si>
  <si>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</si>
  <si>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</si>
  <si>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</si>
  <si>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</si>
  <si>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</si>
  <si>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</si>
  <si>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</si>
  <si>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</si>
  <si>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</si>
  <si>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</si>
  <si>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</si>
  <si>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</si>
  <si>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</si>
  <si>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</si>
  <si>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</si>
  <si>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</si>
  <si>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</si>
  <si>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</si>
  <si>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</si>
  <si>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</si>
  <si>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</si>
  <si>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</si>
  <si>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</si>
  <si>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</si>
  <si>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</si>
  <si>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</si>
  <si>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</si>
  <si>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</si>
  <si>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</si>
  <si>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</si>
  <si>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</si>
  <si>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</si>
  <si>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</si>
  <si>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</si>
  <si>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</si>
  <si>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</si>
  <si>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</si>
  <si>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</si>
  <si>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</si>
  <si>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</si>
  <si>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</si>
  <si>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</si>
  <si>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</si>
  <si>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</si>
  <si>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</si>
  <si>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</si>
  <si>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</si>
  <si>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</si>
  <si>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</si>
  <si>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</si>
  <si>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</si>
  <si>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</si>
  <si>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</si>
  <si>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</si>
  <si>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</si>
  <si>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</si>
  <si>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</si>
  <si>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</si>
  <si>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</si>
  <si>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</si>
  <si>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</si>
  <si>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</si>
  <si>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</si>
  <si>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</si>
  <si>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</si>
  <si>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</si>
  <si>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</si>
  <si>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</si>
  <si>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</si>
  <si>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</si>
  <si>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</si>
  <si>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</si>
  <si>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</si>
  <si>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</si>
  <si>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</si>
  <si>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</si>
  <si>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</si>
  <si>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</si>
  <si>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</si>
  <si>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</si>
  <si>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</si>
  <si>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</si>
  <si>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</si>
  <si>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</si>
  <si>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</si>
  <si>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</si>
  <si>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</si>
  <si>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</si>
  <si>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</si>
  <si>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</si>
  <si>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</si>
  <si>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</si>
  <si>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</si>
  <si>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</si>
  <si>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</si>
  <si>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</si>
  <si>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</si>
  <si>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</si>
  <si>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</si>
  <si>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</si>
  <si>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</si>
  <si>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</si>
  <si>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</si>
  <si>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</si>
  <si>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</si>
  <si>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</si>
  <si>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</si>
  <si>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</si>
  <si>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</si>
  <si>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</si>
  <si>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</si>
  <si>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</si>
  <si>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</si>
  <si>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</si>
  <si>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</si>
  <si>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</si>
  <si>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</si>
  <si>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</si>
  <si>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</si>
  <si>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</si>
  <si>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</si>
  <si>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</si>
  <si>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</si>
  <si>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</si>
  <si>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</si>
  <si>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</si>
  <si>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</si>
  <si>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</si>
  <si>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</si>
  <si>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</si>
  <si>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</si>
  <si>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</si>
  <si>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</si>
  <si>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</si>
  <si>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</si>
  <si>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</si>
  <si>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</si>
  <si>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</si>
  <si>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</si>
  <si>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</si>
  <si>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</si>
  <si>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</si>
  <si>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</si>
  <si>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</si>
  <si>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</si>
  <si>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</si>
  <si>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</si>
  <si>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</si>
  <si>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</si>
  <si>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</si>
  <si>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</si>
  <si>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</si>
  <si>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</si>
  <si>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</si>
  <si>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</si>
  <si>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</si>
  <si>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</si>
  <si>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</si>
  <si>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</si>
  <si>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</si>
  <si>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</si>
  <si>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</si>
  <si>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</si>
  <si>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</si>
  <si>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</si>
  <si>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</si>
  <si>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</si>
  <si>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</si>
  <si>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</si>
  <si>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</si>
  <si>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</si>
  <si>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</si>
  <si>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</si>
  <si>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</si>
  <si>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</si>
  <si>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</si>
  <si>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</si>
  <si>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</si>
  <si>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</si>
  <si>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</si>
  <si>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</si>
  <si>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</si>
  <si>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</si>
  <si>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</si>
  <si>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</si>
  <si>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</si>
  <si>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</si>
  <si>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</si>
  <si>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</si>
  <si>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</si>
  <si>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</si>
  <si>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</si>
  <si>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</si>
  <si>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</si>
  <si>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</si>
  <si>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</si>
  <si>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</si>
  <si>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</si>
  <si>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</si>
  <si>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</si>
  <si>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</si>
  <si>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</si>
  <si>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</si>
  <si>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</si>
  <si>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</si>
  <si>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</si>
  <si>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</si>
  <si>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</si>
  <si>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</si>
  <si>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</si>
  <si>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</si>
  <si>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</si>
  <si>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</si>
  <si>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</si>
  <si>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</si>
  <si>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</si>
  <si>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</si>
  <si>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</si>
  <si>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</si>
  <si>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</si>
  <si>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</si>
  <si>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</si>
  <si>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</si>
  <si>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</si>
  <si>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</si>
  <si>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</si>
  <si>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</si>
  <si>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</si>
  <si>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</si>
  <si>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</si>
  <si>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</si>
  <si>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</si>
  <si>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</si>
  <si>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</si>
  <si>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</si>
  <si>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</si>
  <si>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</si>
  <si>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</si>
  <si>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</si>
  <si>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</si>
  <si>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</si>
  <si>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</si>
  <si>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</si>
  <si>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</si>
  <si>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</si>
  <si>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</si>
  <si>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</si>
  <si>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</si>
  <si>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</si>
  <si>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</si>
  <si>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</si>
  <si>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</si>
  <si>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</si>
  <si>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</si>
  <si>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</si>
  <si>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</si>
  <si>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</si>
  <si>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</si>
  <si>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</si>
  <si>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</si>
  <si>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</si>
  <si>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</si>
  <si>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</si>
  <si>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</si>
  <si>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</si>
  <si>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</si>
  <si>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</si>
  <si>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</si>
  <si>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</si>
  <si>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</si>
  <si>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</si>
  <si>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</si>
  <si>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</si>
  <si>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</si>
  <si>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</si>
  <si>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</si>
  <si>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</si>
  <si>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</si>
  <si>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</si>
  <si>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</si>
  <si>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</si>
  <si>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</si>
  <si>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</si>
  <si>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</si>
  <si>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</si>
  <si>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</si>
  <si>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</si>
  <si>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</si>
  <si>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</si>
  <si>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</si>
  <si>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</si>
  <si>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</si>
  <si>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</si>
  <si>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</si>
  <si>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</si>
  <si>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</si>
  <si>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</si>
  <si>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</si>
  <si>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</si>
  <si>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</si>
  <si>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</si>
  <si>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</si>
  <si>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</si>
  <si>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</si>
  <si>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</si>
  <si>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</si>
  <si>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</si>
  <si>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</si>
  <si>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</si>
  <si>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</si>
  <si>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</si>
  <si>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</si>
  <si>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</si>
  <si>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</si>
  <si>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</si>
  <si>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</si>
  <si>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</si>
  <si>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</si>
  <si>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</si>
  <si>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</si>
  <si>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</si>
  <si>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</si>
  <si>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</si>
  <si>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</si>
  <si>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</si>
  <si>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</si>
  <si>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</si>
  <si>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</si>
  <si>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</si>
  <si>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</si>
  <si>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</si>
  <si>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</si>
  <si>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</si>
  <si>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</si>
  <si>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</si>
  <si>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</si>
  <si>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</si>
  <si>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</si>
  <si>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</si>
  <si>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</si>
  <si>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</si>
  <si>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</si>
  <si>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</si>
  <si>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</si>
  <si>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</si>
  <si>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</si>
  <si>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</si>
  <si>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</si>
  <si>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</si>
  <si>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</si>
  <si>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</si>
  <si>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</si>
  <si>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</si>
  <si>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</si>
  <si>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</si>
  <si>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</si>
  <si>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</si>
  <si>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</si>
  <si>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</si>
  <si>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</si>
  <si>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</si>
  <si>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</si>
  <si>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</si>
  <si>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</si>
  <si>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</si>
  <si>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</si>
  <si>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</si>
  <si>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</si>
  <si>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</si>
  <si>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</si>
  <si>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</si>
  <si>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</si>
  <si>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</si>
  <si>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</si>
  <si>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</si>
  <si>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</si>
  <si>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</si>
  <si>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</si>
  <si>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</si>
  <si>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</si>
  <si>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</si>
  <si>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</si>
  <si>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</si>
  <si>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</si>
  <si>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</si>
  <si>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</si>
  <si>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</si>
  <si>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</si>
  <si>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</si>
  <si>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</si>
  <si>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</si>
  <si>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</si>
  <si>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</si>
  <si>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</si>
  <si>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</si>
  <si>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</si>
  <si>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</si>
  <si>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</si>
  <si>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</si>
  <si>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</si>
  <si>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</si>
  <si>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</si>
  <si>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</si>
  <si>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</si>
  <si>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</si>
  <si>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</si>
  <si>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</si>
  <si>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</si>
  <si>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</si>
  <si>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</si>
  <si>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</si>
  <si>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</si>
  <si>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</si>
  <si>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</si>
  <si>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</si>
  <si>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</si>
  <si>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</si>
  <si>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</si>
  <si>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</si>
  <si>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</si>
  <si>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</si>
  <si>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</si>
  <si>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</si>
  <si>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</si>
  <si>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</si>
  <si>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</si>
  <si>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</si>
  <si>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</si>
  <si>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</si>
  <si>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</si>
  <si>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</si>
  <si>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</si>
  <si>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</si>
  <si>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</si>
  <si>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</si>
  <si>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</si>
  <si>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</si>
  <si>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</si>
  <si>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</si>
  <si>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</si>
  <si>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</si>
  <si>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</si>
  <si>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</si>
  <si>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</si>
  <si>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</si>
  <si>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</si>
  <si>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</si>
  <si>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</si>
  <si>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</si>
  <si>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</si>
  <si>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</si>
  <si>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</si>
  <si>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</si>
  <si>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</si>
  <si>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</si>
  <si>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</si>
  <si>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</si>
  <si>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</si>
  <si>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</si>
  <si>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</si>
  <si>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</si>
  <si>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</si>
  <si>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</si>
  <si>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</si>
  <si>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</si>
  <si>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</si>
  <si>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</si>
  <si>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</si>
  <si>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</si>
  <si>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</si>
  <si>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</si>
  <si>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</si>
  <si>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</si>
  <si>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</si>
  <si>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</si>
  <si>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</si>
  <si>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</si>
  <si>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</si>
  <si>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</si>
  <si>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</si>
  <si>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</si>
  <si>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</si>
  <si>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</si>
  <si>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</si>
  <si>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</si>
  <si>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</si>
  <si>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</si>
  <si>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</si>
  <si>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</si>
  <si>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</si>
  <si>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</si>
  <si>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</si>
  <si>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</si>
  <si>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</si>
  <si>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</si>
  <si>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</si>
  <si>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</si>
  <si>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</si>
  <si>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</si>
  <si>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</si>
  <si>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</si>
  <si>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</si>
  <si>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</si>
  <si>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</si>
  <si>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</si>
  <si>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</si>
  <si>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</si>
  <si>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</si>
  <si>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</si>
  <si>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</si>
  <si>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</si>
  <si>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</si>
  <si>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</si>
  <si>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</si>
  <si>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</si>
  <si>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</si>
  <si>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</si>
  <si>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</si>
  <si>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</si>
  <si>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</si>
  <si>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</si>
  <si>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</si>
  <si>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</si>
  <si>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</si>
  <si>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</si>
  <si>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</si>
  <si>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</si>
  <si>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</si>
  <si>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</si>
  <si>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</si>
  <si>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</si>
  <si>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</si>
  <si>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</si>
  <si>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</si>
  <si>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</si>
  <si>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</si>
  <si>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</si>
  <si>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</si>
  <si>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</si>
  <si>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</si>
  <si>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</si>
  <si>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</si>
  <si>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</si>
  <si>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</si>
  <si>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</si>
  <si>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</si>
  <si>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</si>
  <si>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</si>
  <si>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</si>
  <si>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</si>
  <si>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</si>
  <si>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</si>
  <si>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</si>
  <si>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</si>
  <si>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</si>
  <si>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</si>
  <si>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</si>
  <si>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</si>
  <si>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</si>
  <si>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</si>
  <si>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</si>
  <si>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</si>
  <si>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</si>
  <si>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</si>
  <si>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</si>
  <si>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</si>
  <si>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</si>
  <si>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</si>
  <si>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</si>
  <si>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</si>
  <si>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</si>
  <si>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</si>
  <si>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</si>
  <si>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</si>
  <si>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</si>
  <si>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</si>
  <si>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</si>
  <si>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</si>
  <si>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</si>
  <si>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</si>
  <si>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</si>
  <si>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</si>
  <si>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</si>
  <si>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</si>
  <si>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</si>
  <si>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</si>
  <si>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</si>
  <si>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</si>
  <si>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</si>
  <si>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</si>
  <si>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</si>
  <si>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</si>
  <si>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</si>
  <si>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</si>
  <si>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</si>
  <si>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</si>
  <si>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</si>
  <si>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</si>
  <si>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</si>
  <si>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</si>
  <si>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</si>
  <si>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</si>
  <si>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</si>
  <si>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</si>
  <si>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</si>
  <si>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</si>
  <si>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</si>
  <si>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</si>
  <si>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</si>
  <si>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</si>
  <si>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</si>
  <si>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</si>
  <si>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</si>
  <si>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</si>
  <si>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</si>
  <si>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</si>
  <si>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</si>
  <si>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</si>
  <si>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</si>
  <si>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</si>
  <si>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</si>
  <si>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</si>
  <si>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</si>
  <si>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</si>
  <si>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</si>
  <si>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</si>
  <si>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</si>
  <si>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</si>
  <si>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</si>
  <si>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</si>
  <si>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</si>
  <si>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</si>
  <si>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</si>
  <si>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</si>
  <si>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</si>
  <si>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</si>
  <si>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</si>
  <si>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</si>
  <si>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</si>
  <si>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</si>
  <si>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</si>
  <si>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</si>
  <si>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</si>
  <si>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</si>
  <si>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</si>
  <si>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</si>
  <si>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</si>
  <si>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</si>
  <si>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</si>
  <si>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</si>
  <si>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</si>
  <si>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</si>
  <si>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</si>
  <si>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</si>
  <si>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</si>
  <si>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</si>
  <si>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</si>
  <si>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</si>
  <si>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</si>
  <si>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</si>
  <si>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</si>
  <si>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</si>
  <si>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</si>
  <si>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</si>
  <si>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</si>
  <si>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</si>
  <si>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</si>
  <si>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</si>
  <si>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</si>
  <si>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</si>
  <si>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</si>
  <si>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</si>
  <si>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</si>
  <si>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</si>
  <si>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</si>
  <si>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</si>
  <si>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</si>
  <si>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</si>
  <si>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</si>
  <si>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</si>
  <si>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</si>
  <si>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</si>
  <si>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</si>
  <si>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</si>
  <si>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</si>
  <si>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</si>
  <si>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</si>
  <si>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</si>
  <si>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</si>
  <si>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</si>
  <si>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</si>
  <si>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</si>
  <si>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</si>
  <si>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</si>
  <si>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</si>
  <si>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</si>
  <si>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</si>
  <si>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</si>
  <si>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</si>
  <si>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</si>
  <si>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</si>
  <si>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</si>
  <si>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</si>
  <si>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</si>
  <si>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</si>
  <si>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</si>
  <si>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</si>
  <si>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</si>
  <si>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</si>
  <si>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</si>
  <si>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</si>
  <si>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</si>
  <si>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</si>
  <si>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</si>
  <si>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</si>
  <si>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</si>
  <si>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</si>
  <si>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</si>
  <si>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</si>
  <si>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</si>
  <si>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</si>
  <si>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</si>
  <si>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</si>
  <si>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</si>
  <si>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</si>
  <si>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</si>
  <si>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</si>
  <si>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</si>
  <si>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</si>
  <si>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</si>
  <si>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</si>
  <si>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</si>
  <si>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</si>
  <si>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</si>
  <si>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</si>
  <si>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</si>
  <si>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</si>
  <si>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</si>
  <si>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</si>
  <si>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</si>
  <si>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</si>
  <si>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</si>
  <si>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</si>
  <si>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</si>
  <si>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</si>
  <si>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</si>
  <si>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</si>
  <si>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</si>
  <si>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</si>
  <si>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</si>
  <si>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</si>
  <si>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</si>
  <si>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</si>
  <si>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</si>
  <si>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</si>
  <si>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</si>
  <si>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</si>
  <si>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</si>
  <si>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</si>
  <si>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</si>
  <si>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</si>
  <si>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</si>
  <si>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</si>
  <si>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</si>
  <si>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</si>
  <si>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</si>
  <si>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</si>
  <si>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</si>
  <si>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</si>
  <si>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</si>
  <si>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</si>
  <si>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</si>
  <si>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</si>
  <si>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</si>
  <si>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</si>
  <si>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</si>
  <si>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</si>
  <si>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</si>
  <si>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</si>
  <si>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</si>
  <si>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</si>
  <si>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</si>
  <si>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</si>
  <si>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</si>
  <si>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</si>
  <si>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</si>
  <si>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</si>
  <si>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</si>
  <si>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</si>
  <si>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</si>
  <si>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</si>
  <si>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</si>
  <si>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</si>
  <si>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</si>
  <si>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</si>
  <si>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</si>
  <si>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</si>
  <si>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</si>
  <si>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</si>
  <si>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</si>
  <si>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</si>
  <si>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</si>
  <si>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</si>
  <si>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</si>
  <si>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</si>
  <si>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</si>
  <si>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</si>
  <si>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</si>
  <si>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</si>
  <si>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</si>
  <si>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</si>
  <si>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</si>
  <si>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</si>
  <si>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</si>
  <si>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</si>
  <si>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</si>
  <si>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</si>
  <si>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</si>
  <si>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</si>
  <si>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</si>
  <si>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</si>
  <si>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</si>
  <si>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</si>
  <si>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</si>
  <si>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</si>
  <si>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</si>
  <si>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</si>
  <si>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</si>
  <si>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</si>
  <si>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</si>
  <si>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</si>
  <si>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</si>
  <si>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</si>
  <si>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</si>
  <si>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</si>
  <si>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</si>
  <si>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</si>
  <si>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</si>
  <si>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</si>
  <si>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</si>
  <si>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</si>
  <si>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</si>
  <si>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</si>
  <si>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</si>
  <si>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</si>
  <si>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</si>
  <si>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</si>
  <si>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</si>
  <si>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</si>
  <si>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</si>
  <si>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</si>
  <si>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</si>
  <si>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</si>
  <si>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</si>
  <si>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</si>
  <si>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</si>
  <si>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</si>
  <si>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</si>
  <si>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</si>
  <si>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</si>
  <si>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</si>
  <si>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</si>
  <si>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</si>
  <si>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</si>
  <si>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</si>
  <si>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</si>
  <si>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</si>
  <si>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</si>
  <si>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</si>
  <si>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</si>
  <si>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</si>
  <si>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</si>
  <si>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</si>
  <si>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</si>
  <si>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</si>
  <si>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</si>
  <si>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</si>
  <si>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</si>
  <si>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</si>
  <si>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</si>
  <si>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</si>
  <si>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</si>
  <si>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</si>
  <si>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</si>
  <si>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</si>
  <si>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</si>
  <si>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</si>
  <si>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</si>
  <si>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</si>
  <si>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</si>
  <si>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</si>
  <si>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</si>
  <si>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</si>
  <si>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</si>
  <si>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</si>
  <si>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</si>
  <si>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</si>
  <si>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</si>
  <si>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</si>
  <si>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</si>
  <si>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</si>
  <si>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</si>
  <si>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</si>
  <si>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</si>
  <si>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</si>
  <si>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</si>
  <si>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</si>
  <si>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</si>
  <si>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</si>
  <si>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</si>
  <si>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</si>
  <si>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</si>
  <si>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</si>
  <si>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</si>
  <si>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</si>
  <si>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</si>
  <si>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</si>
  <si>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</si>
  <si>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</si>
  <si>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</si>
  <si>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</si>
  <si>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</si>
  <si>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</si>
  <si>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</si>
  <si>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</si>
  <si>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</si>
  <si>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</si>
  <si>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</si>
  <si>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</si>
  <si>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</si>
  <si>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</si>
  <si>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</si>
  <si>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</si>
  <si>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</si>
  <si>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</si>
  <si>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</si>
  <si>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</si>
  <si>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</si>
  <si>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</si>
  <si>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</si>
  <si>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</si>
  <si>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</si>
  <si>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</si>
  <si>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</si>
  <si>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</si>
  <si>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</si>
  <si>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</si>
  <si>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</si>
  <si>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</si>
  <si>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</si>
  <si>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</si>
  <si>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</si>
  <si>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</si>
  <si>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</si>
  <si>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</si>
  <si>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</si>
  <si>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</si>
  <si>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</si>
  <si>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</si>
  <si>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</si>
  <si>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</si>
  <si>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</si>
  <si>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</si>
  <si>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</si>
  <si>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</si>
  <si>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</si>
  <si>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</si>
  <si>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</si>
  <si>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</si>
  <si>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</si>
  <si>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</si>
  <si>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</si>
  <si>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</si>
  <si>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</si>
  <si>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</si>
  <si>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</si>
  <si>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</si>
  <si>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</si>
  <si>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</si>
  <si>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</si>
  <si>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</si>
  <si>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</si>
  <si>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</si>
  <si>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</si>
  <si>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</si>
  <si>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</si>
  <si>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</si>
  <si>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</si>
  <si>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</si>
  <si>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</si>
  <si>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</si>
  <si>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</si>
  <si>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</si>
  <si>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</si>
  <si>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</si>
  <si>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</si>
  <si>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</si>
  <si>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</si>
  <si>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</si>
  <si>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</si>
  <si>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</si>
  <si>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</si>
  <si>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</si>
  <si>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</si>
  <si>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</si>
  <si>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</si>
  <si>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</si>
  <si>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</si>
  <si>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</si>
  <si>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</si>
  <si>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</si>
  <si>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</si>
  <si>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</si>
  <si>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</si>
  <si>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</si>
  <si>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</si>
  <si>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</si>
  <si>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</si>
  <si>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</si>
  <si>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</si>
  <si>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</si>
  <si>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</si>
  <si>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</si>
  <si>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</si>
  <si>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</si>
  <si>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</si>
  <si>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</si>
  <si>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</si>
  <si>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</si>
  <si>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</si>
  <si>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</si>
  <si>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</si>
  <si>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</si>
  <si>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</si>
  <si>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</si>
  <si>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</si>
  <si>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</si>
  <si>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</si>
  <si>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</si>
  <si>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</si>
  <si>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</si>
  <si>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</si>
  <si>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</si>
  <si>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</si>
  <si>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</si>
  <si>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</si>
  <si>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</si>
  <si>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</si>
  <si>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</si>
  <si>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</si>
  <si>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</si>
  <si>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</si>
  <si>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</si>
  <si>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</si>
  <si>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</si>
  <si>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</si>
  <si>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</si>
  <si>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</si>
  <si>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</si>
  <si>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</si>
  <si>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</si>
  <si>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</si>
  <si>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</si>
  <si>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</si>
  <si>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</si>
  <si>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</si>
  <si>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</si>
  <si>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</si>
  <si>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</si>
  <si>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</si>
  <si>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</si>
  <si>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</si>
  <si>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</si>
  <si>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</si>
  <si>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</si>
  <si>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</si>
  <si>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</si>
  <si>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</si>
  <si>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</si>
  <si>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</si>
  <si>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</si>
  <si>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</si>
  <si>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</si>
  <si>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</si>
  <si>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</si>
  <si>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</si>
  <si>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</si>
  <si>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</si>
  <si>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</si>
  <si>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</si>
  <si>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</si>
  <si>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</si>
  <si>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</si>
  <si>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</si>
  <si>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</si>
  <si>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</si>
  <si>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</si>
  <si>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</si>
  <si>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</si>
  <si>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</si>
  <si>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</si>
  <si>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</si>
  <si>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</si>
  <si>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</si>
  <si>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</si>
  <si>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</si>
  <si>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</si>
  <si>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</si>
  <si>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</si>
  <si>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</si>
  <si>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</si>
  <si>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</si>
  <si>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</si>
  <si>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</si>
  <si>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</si>
  <si>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</si>
  <si>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</si>
  <si>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</si>
  <si>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</si>
  <si>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</si>
  <si>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</si>
  <si>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</si>
  <si>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</si>
  <si>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</si>
  <si>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</si>
  <si>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</si>
  <si>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</si>
  <si>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</si>
  <si>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</si>
  <si>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</si>
  <si>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</si>
  <si>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</si>
  <si>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</si>
  <si>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</si>
  <si>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</si>
  <si>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</si>
  <si>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</si>
  <si>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</si>
  <si>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</si>
  <si>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</si>
  <si>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</si>
  <si>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</si>
  <si>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</si>
  <si>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</si>
  <si>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</si>
  <si>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</si>
  <si>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</si>
  <si>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</si>
  <si>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</si>
  <si>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</si>
  <si>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</si>
  <si>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</si>
  <si>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</si>
  <si>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</si>
  <si>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</si>
  <si>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</si>
  <si>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</si>
  <si>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</si>
  <si>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</si>
  <si>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</si>
  <si>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</si>
  <si>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</si>
  <si>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</si>
  <si>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</si>
  <si>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</si>
  <si>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</si>
  <si>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</si>
  <si>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</si>
  <si>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</si>
  <si>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</si>
  <si>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</si>
  <si>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</si>
  <si>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</si>
  <si>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</si>
  <si>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</si>
  <si>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</si>
  <si>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</si>
  <si>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</si>
  <si>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</si>
  <si>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</si>
  <si>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</si>
  <si>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</si>
  <si>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</si>
  <si>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</si>
  <si>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</si>
  <si>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</si>
  <si>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</si>
  <si>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</si>
  <si>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</si>
  <si>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</si>
  <si>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</si>
  <si>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</si>
  <si>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</si>
  <si>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</si>
  <si>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</si>
  <si>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</si>
  <si>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</si>
  <si>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</si>
  <si>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</si>
  <si>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</si>
  <si>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</si>
  <si>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</si>
  <si>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</si>
  <si>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</si>
  <si>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</si>
  <si>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</si>
  <si>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</si>
  <si>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</si>
  <si>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</si>
  <si>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</si>
  <si>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</si>
  <si>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</si>
  <si>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</si>
  <si>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</si>
  <si>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</si>
  <si>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</si>
  <si>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</si>
  <si>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</si>
  <si>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</si>
  <si>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</si>
  <si>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</si>
  <si>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</si>
  <si>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</si>
  <si>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</si>
  <si>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</si>
  <si>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</si>
  <si>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</si>
  <si>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</si>
  <si>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</si>
  <si>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</si>
  <si>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</si>
  <si>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</si>
  <si>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</si>
  <si>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</si>
  <si>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</si>
  <si>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</si>
  <si>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</si>
  <si>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</si>
  <si>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</si>
  <si>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</si>
  <si>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</si>
  <si>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</si>
  <si>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</si>
  <si>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</si>
  <si>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</si>
  <si>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</si>
  <si>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</si>
  <si>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</si>
  <si>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</si>
  <si>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</si>
  <si>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</si>
  <si>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</si>
  <si>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</si>
  <si>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</si>
  <si>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</si>
  <si>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</si>
  <si>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</si>
  <si>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</si>
  <si>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</si>
  <si>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</si>
  <si>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</si>
  <si>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</si>
  <si>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</si>
  <si>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</si>
  <si>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</si>
  <si>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</si>
  <si>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</si>
  <si>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</si>
  <si>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</si>
  <si>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</si>
  <si>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</si>
  <si>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</si>
  <si>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</si>
  <si>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</si>
  <si>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</si>
  <si>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</si>
  <si>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</si>
  <si>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</si>
  <si>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</si>
  <si>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</si>
  <si>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</si>
  <si>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</si>
  <si>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</si>
  <si>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</si>
  <si>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</si>
  <si>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</si>
  <si>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</si>
  <si>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</si>
  <si>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</si>
  <si>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</si>
  <si>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</si>
  <si>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</si>
  <si>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</si>
  <si>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</si>
  <si>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</si>
  <si>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</si>
  <si>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</si>
  <si>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</si>
  <si>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</si>
  <si>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</si>
  <si>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</si>
  <si>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</si>
  <si>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</si>
  <si>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</si>
  <si>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</si>
  <si>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</si>
  <si>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</si>
  <si>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</si>
  <si>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</si>
  <si>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</si>
  <si>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</si>
  <si>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</si>
  <si>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</si>
  <si>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</si>
  <si>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</si>
  <si>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</si>
  <si>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</si>
  <si>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</si>
  <si>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</si>
  <si>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</si>
  <si>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</si>
  <si>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</si>
  <si>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</si>
  <si>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</si>
  <si>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</si>
  <si>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</si>
  <si>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</si>
  <si>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</si>
  <si>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</si>
  <si>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</si>
  <si>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</si>
  <si>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</si>
  <si>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</si>
  <si>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</si>
  <si>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</si>
  <si>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</si>
  <si>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</si>
  <si>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</si>
  <si>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</si>
  <si>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</si>
  <si>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</si>
  <si>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</si>
  <si>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</si>
  <si>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</si>
  <si>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</si>
  <si>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</si>
  <si>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</si>
  <si>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</si>
  <si>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</si>
  <si>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</si>
  <si>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</si>
  <si>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</si>
  <si>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</si>
  <si>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</si>
  <si>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</si>
  <si>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</si>
  <si>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</si>
  <si>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</si>
  <si>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</si>
  <si>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</si>
  <si>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</si>
  <si>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</si>
  <si>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</si>
  <si>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</si>
  <si>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</si>
  <si>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</si>
  <si>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</si>
  <si>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</si>
  <si>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</si>
  <si>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</si>
  <si>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</si>
  <si>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</si>
  <si>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</si>
  <si>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</si>
  <si>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</si>
  <si>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</si>
  <si>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</si>
  <si>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</si>
  <si>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</si>
  <si>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</si>
  <si>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</si>
  <si>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</si>
  <si>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</si>
  <si>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</si>
  <si>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</si>
  <si>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</si>
  <si>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</si>
  <si>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</si>
  <si>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</si>
  <si>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</si>
  <si>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</si>
  <si>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</si>
  <si>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</si>
  <si>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</si>
  <si>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</si>
  <si>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</si>
  <si>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</si>
  <si>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</si>
  <si>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</si>
  <si>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</si>
  <si>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</si>
  <si>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</si>
  <si>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</si>
  <si>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</si>
  <si>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</si>
  <si>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</si>
  <si>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</si>
  <si>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</si>
  <si>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</si>
  <si>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</si>
  <si>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</si>
  <si>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</si>
  <si>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</si>
  <si>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</si>
  <si>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</si>
  <si>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</si>
  <si>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</si>
  <si>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</si>
  <si>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</si>
  <si>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</si>
  <si>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</si>
  <si>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</si>
  <si>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</si>
  <si>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</si>
  <si>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</si>
  <si>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</si>
  <si>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</si>
  <si>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</si>
  <si>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</si>
  <si>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</si>
  <si>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</si>
  <si>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</si>
  <si>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</si>
  <si>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</si>
  <si>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</si>
  <si>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</si>
  <si>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</si>
  <si>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</si>
  <si>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</si>
  <si>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</si>
  <si>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</si>
  <si>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</si>
  <si>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</si>
  <si>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</si>
  <si>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</si>
  <si>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</si>
  <si>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</si>
  <si>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</si>
  <si>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</si>
  <si>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</si>
  <si>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</si>
  <si>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</si>
  <si>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</si>
  <si>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</si>
  <si>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</si>
  <si>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</si>
  <si>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</si>
  <si>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</si>
  <si>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</si>
  <si>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</si>
  <si>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</si>
  <si>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</si>
  <si>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</si>
  <si>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</si>
  <si>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</si>
  <si>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</si>
  <si>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</si>
  <si>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</si>
  <si>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</si>
  <si>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</si>
  <si>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</si>
  <si>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</si>
  <si>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</si>
  <si>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</si>
  <si>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</si>
  <si>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</si>
  <si>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</si>
  <si>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</si>
  <si>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</si>
  <si>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</si>
  <si>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</si>
  <si>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</si>
  <si>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</si>
  <si>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</si>
  <si>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</si>
  <si>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</si>
  <si>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</si>
  <si>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</si>
  <si>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</si>
  <si>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</si>
  <si>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</si>
  <si>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</si>
  <si>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</si>
  <si>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</si>
  <si>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</si>
  <si>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</si>
  <si>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</si>
  <si>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</si>
  <si>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</si>
  <si>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</si>
  <si>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</si>
  <si>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</si>
  <si>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</si>
  <si>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</si>
  <si>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</si>
  <si>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</si>
  <si>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</si>
  <si>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</si>
  <si>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</si>
  <si>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</si>
  <si>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</si>
  <si>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</si>
  <si>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</si>
  <si>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</si>
  <si>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</si>
  <si>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</si>
  <si>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</si>
  <si>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</si>
  <si>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</si>
  <si>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</si>
  <si>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</si>
  <si>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</si>
  <si>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</si>
  <si>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</si>
  <si>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</si>
  <si>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</si>
  <si>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</si>
  <si>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</si>
  <si>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</si>
  <si>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</si>
  <si>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</si>
  <si>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</si>
  <si>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</si>
  <si>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</si>
  <si>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</si>
  <si>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</si>
  <si>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</si>
  <si>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</si>
  <si>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</si>
  <si>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</si>
  <si>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</si>
  <si>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</si>
  <si>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</si>
  <si>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</si>
  <si>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</si>
  <si>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</si>
  <si>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</si>
  <si>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</si>
  <si>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</si>
  <si>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</si>
  <si>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</si>
  <si>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</si>
  <si>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</si>
  <si>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</si>
  <si>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</si>
  <si>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</si>
  <si>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</si>
  <si>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</si>
  <si>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</si>
  <si>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</si>
  <si>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</si>
  <si>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</si>
  <si>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</si>
  <si>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</si>
  <si>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</si>
  <si>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</si>
  <si>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</si>
  <si>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</si>
  <si>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</si>
  <si>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</si>
  <si>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</si>
  <si>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</si>
  <si>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</si>
  <si>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</si>
  <si>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</si>
  <si>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</si>
  <si>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</si>
  <si>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</si>
  <si>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</si>
  <si>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</si>
  <si>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</si>
  <si>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</si>
  <si>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</si>
  <si>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</si>
  <si>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</si>
  <si>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</si>
  <si>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</si>
  <si>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</si>
  <si>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</si>
  <si>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</si>
  <si>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</si>
  <si>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</si>
  <si>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</si>
  <si>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</si>
  <si>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</si>
  <si>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</si>
  <si>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</si>
  <si>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</si>
  <si>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</si>
  <si>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</si>
  <si>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</si>
  <si>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</si>
  <si>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</si>
  <si>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</si>
  <si>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</si>
  <si>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</si>
  <si>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</si>
  <si>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</si>
  <si>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</si>
  <si>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</si>
  <si>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</si>
  <si>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</si>
  <si>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</si>
  <si>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</si>
  <si>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</si>
  <si>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</si>
  <si>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</si>
  <si>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</si>
  <si>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</si>
  <si>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</si>
  <si>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</si>
  <si>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</si>
  <si>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</si>
  <si>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</si>
  <si>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</si>
  <si>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</si>
  <si>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</si>
  <si>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</si>
  <si>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</si>
  <si>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</si>
  <si>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</si>
  <si>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</si>
  <si>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</si>
  <si>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</si>
  <si>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</si>
  <si>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</si>
  <si>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</si>
  <si>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</si>
  <si>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</si>
  <si>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</si>
  <si>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</si>
  <si>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</si>
  <si>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</si>
  <si>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</si>
  <si>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</si>
  <si>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</si>
  <si>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</si>
  <si>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</si>
  <si>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</si>
  <si>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</si>
  <si>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</si>
  <si>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</si>
  <si>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</si>
  <si>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</si>
  <si>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</si>
  <si>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</si>
  <si>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</si>
  <si>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</si>
  <si>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</si>
  <si>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</si>
  <si>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</si>
  <si>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</si>
  <si>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</si>
  <si>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</si>
  <si>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</si>
  <si>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</si>
  <si>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</si>
  <si>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</si>
  <si>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</si>
  <si>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</si>
  <si>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</si>
  <si>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</si>
  <si>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</si>
  <si>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</si>
  <si>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</si>
  <si>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</si>
  <si>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</si>
  <si>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</si>
  <si>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</si>
  <si>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</si>
  <si>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</si>
  <si>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</si>
  <si>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</si>
  <si>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</si>
  <si>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</si>
  <si>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</si>
  <si>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</si>
  <si>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</si>
  <si>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</si>
  <si>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</si>
  <si>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</si>
  <si>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</si>
  <si>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</si>
  <si>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</si>
  <si>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</si>
  <si>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</si>
  <si>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</si>
  <si>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</si>
  <si>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</si>
  <si>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</si>
  <si>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</si>
  <si>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</si>
  <si>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</si>
  <si>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</si>
  <si>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</si>
  <si>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</si>
  <si>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</si>
  <si>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</si>
  <si>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</si>
  <si>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</si>
  <si>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</si>
  <si>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</si>
  <si>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</si>
  <si>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</si>
  <si>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</si>
  <si>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</si>
  <si>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</si>
  <si>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</si>
  <si>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</si>
  <si>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</si>
  <si>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</si>
  <si>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</si>
  <si>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</si>
  <si>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</si>
  <si>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</si>
  <si>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</si>
  <si>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</si>
  <si>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</si>
  <si>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</si>
  <si>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</si>
  <si>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</si>
  <si>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</si>
  <si>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</si>
  <si>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</si>
  <si>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</si>
  <si>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</si>
  <si>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</si>
  <si>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</si>
  <si>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</si>
  <si>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</si>
  <si>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</si>
  <si>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</si>
  <si>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</si>
  <si>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</si>
  <si>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</si>
  <si>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</si>
  <si>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</si>
  <si>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</si>
  <si>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</si>
  <si>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</si>
  <si>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</si>
  <si>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</si>
  <si>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</si>
  <si>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</si>
  <si>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</si>
  <si>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</si>
  <si>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</si>
  <si>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</si>
  <si>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</si>
  <si>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</si>
  <si>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</si>
  <si>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</si>
  <si>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</si>
  <si>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</si>
  <si>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</si>
  <si>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</si>
  <si>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</si>
  <si>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</si>
  <si>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</si>
  <si>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</si>
  <si>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</si>
  <si>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</si>
  <si>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</si>
  <si>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</si>
  <si>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</si>
  <si>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</si>
  <si>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</si>
  <si>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</si>
  <si>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</si>
  <si>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</si>
  <si>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</si>
  <si>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</si>
  <si>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</si>
  <si>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</si>
  <si>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</si>
  <si>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</si>
  <si>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</si>
  <si>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</si>
  <si>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</si>
  <si>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</si>
  <si>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</si>
  <si>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</si>
  <si>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</si>
  <si>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</si>
  <si>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</si>
  <si>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</si>
  <si>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</si>
  <si>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</si>
  <si>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</si>
  <si>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</si>
  <si>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</si>
  <si>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</si>
  <si>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</si>
  <si>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</si>
  <si>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</si>
  <si>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</si>
  <si>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</si>
  <si>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</si>
  <si>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</si>
  <si>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</si>
  <si>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</si>
  <si>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</si>
  <si>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</si>
  <si>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</si>
  <si>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</si>
  <si>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</si>
  <si>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</si>
  <si>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</si>
  <si>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</si>
  <si>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</si>
  <si>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</si>
  <si>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</si>
  <si>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</si>
  <si>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</si>
  <si>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</si>
  <si>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</si>
  <si>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</si>
  <si>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</si>
  <si>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</si>
  <si>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</si>
  <si>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</si>
  <si>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</si>
  <si>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</si>
  <si>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</si>
  <si>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</si>
  <si>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</si>
  <si>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</si>
  <si>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</si>
  <si>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</si>
  <si>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</si>
  <si>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</si>
  <si>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</si>
  <si>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</si>
  <si>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</si>
  <si>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</si>
  <si>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</si>
  <si>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</si>
  <si>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</si>
  <si>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</si>
  <si>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</si>
  <si>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</si>
  <si>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</si>
  <si>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</si>
  <si>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</si>
  <si>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</si>
  <si>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</si>
  <si>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</si>
  <si>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</si>
  <si>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</si>
  <si>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</si>
  <si>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</si>
  <si>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</si>
  <si>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</si>
  <si>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</si>
  <si>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</si>
  <si>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</si>
  <si>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</si>
  <si>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</si>
  <si>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</si>
  <si>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</si>
  <si>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</si>
  <si>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</si>
  <si>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</si>
  <si>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</si>
  <si>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</si>
  <si>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</si>
  <si>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</si>
  <si>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</si>
  <si>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</si>
  <si>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</si>
  <si>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</si>
  <si>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</si>
  <si>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</si>
  <si>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</si>
  <si>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</si>
  <si>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</si>
  <si>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</si>
  <si>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</si>
  <si>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</si>
  <si>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</si>
  <si>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</si>
  <si>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</si>
  <si>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</si>
  <si>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</si>
  <si>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</si>
  <si>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</si>
  <si>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</si>
  <si>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</si>
  <si>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</si>
  <si>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</si>
  <si>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</si>
  <si>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</si>
  <si>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</si>
  <si>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</si>
  <si>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</si>
  <si>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</si>
  <si>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</si>
  <si>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</si>
  <si>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</si>
  <si>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</si>
  <si>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</si>
  <si>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</si>
  <si>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</si>
  <si>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</si>
  <si>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</si>
  <si>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</si>
  <si>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</si>
  <si>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</si>
  <si>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</si>
  <si>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</si>
  <si>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</si>
  <si>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</si>
  <si>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</si>
  <si>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</si>
  <si>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</si>
  <si>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</si>
  <si>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</si>
  <si>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</si>
  <si>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</si>
  <si>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</si>
  <si>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</si>
  <si>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</si>
  <si>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</si>
  <si>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</si>
  <si>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</si>
  <si>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</si>
  <si>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</si>
  <si>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</si>
  <si>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</si>
  <si>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</si>
  <si>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</si>
  <si>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</si>
  <si>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</si>
  <si>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</si>
  <si>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</si>
  <si>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</si>
  <si>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</si>
  <si>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</si>
  <si>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</si>
  <si>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</si>
  <si>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</si>
  <si>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</si>
  <si>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</si>
  <si>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</si>
  <si>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</si>
  <si>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</si>
  <si>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</si>
  <si>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</si>
  <si>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</si>
  <si>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</si>
  <si>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</si>
  <si>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</si>
  <si>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</si>
  <si>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</si>
  <si>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</si>
  <si>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</si>
  <si>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</si>
  <si>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</si>
  <si>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</si>
  <si>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</si>
  <si>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</si>
  <si>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</si>
  <si>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</si>
  <si>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</si>
  <si>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</si>
  <si>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</si>
  <si>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</si>
  <si>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</si>
  <si>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</si>
  <si>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</si>
  <si>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</si>
  <si>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</si>
  <si>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</si>
  <si>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</si>
  <si>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</si>
  <si>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</si>
  <si>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</si>
  <si>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</si>
  <si>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</si>
  <si>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</si>
  <si>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</si>
  <si>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</si>
  <si>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</si>
  <si>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</si>
  <si>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</si>
  <si>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</si>
  <si>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</si>
  <si>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</si>
  <si>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</si>
  <si>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</si>
  <si>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</si>
  <si>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</si>
  <si>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</si>
  <si>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</si>
  <si>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</si>
  <si>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</si>
  <si>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</si>
  <si>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</si>
  <si>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</si>
  <si>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</si>
  <si>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</si>
  <si>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</si>
  <si>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</si>
  <si>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</si>
  <si>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</si>
  <si>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</si>
  <si>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</si>
  <si>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</si>
  <si>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</si>
  <si>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</si>
  <si>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</si>
  <si>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</si>
  <si>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</si>
  <si>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</si>
  <si>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</si>
  <si>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</si>
  <si>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</si>
  <si>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</si>
  <si>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</si>
  <si>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</si>
  <si>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</si>
  <si>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</si>
  <si>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</si>
  <si>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</si>
  <si>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</si>
  <si>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</si>
  <si>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</si>
  <si>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</si>
  <si>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</si>
  <si>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</si>
  <si>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</si>
  <si>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</si>
  <si>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</si>
  <si>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</si>
  <si>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</si>
  <si>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</si>
  <si>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</si>
  <si>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</si>
  <si>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</si>
  <si>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</si>
  <si>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</si>
  <si>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</si>
  <si>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</si>
  <si>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</si>
  <si>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</si>
  <si>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</si>
  <si>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</si>
  <si>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</si>
  <si>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</si>
  <si>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</si>
  <si>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</si>
  <si>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</si>
  <si>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</si>
  <si>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</si>
  <si>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</si>
  <si>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</si>
  <si>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</si>
  <si>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</si>
  <si>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</si>
  <si>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</si>
  <si>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</si>
  <si>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</si>
  <si>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</si>
  <si>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</si>
  <si>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</si>
  <si>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</si>
  <si>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</si>
  <si>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</si>
  <si>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</si>
  <si>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</si>
  <si>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</si>
  <si>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</si>
  <si>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</si>
  <si>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</si>
  <si>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</si>
  <si>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</si>
  <si>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</si>
  <si>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</si>
  <si>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</si>
  <si>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</si>
  <si>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</si>
  <si>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</si>
  <si>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</si>
  <si>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</si>
  <si>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</si>
  <si>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</si>
  <si>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</si>
  <si>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</si>
  <si>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</si>
  <si>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</si>
  <si>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</si>
  <si>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</si>
  <si>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</si>
  <si>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</si>
  <si>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</si>
  <si>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</si>
  <si>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</si>
  <si>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</si>
  <si>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</si>
  <si>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</si>
  <si>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</si>
  <si>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</si>
  <si>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</si>
  <si>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</si>
  <si>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</si>
  <si>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</si>
  <si>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</si>
  <si>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</si>
  <si>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</si>
  <si>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</si>
  <si>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</si>
  <si>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</si>
  <si>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</si>
  <si>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</si>
  <si>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</si>
  <si>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</si>
  <si>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</si>
  <si>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</si>
  <si>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</si>
  <si>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</si>
  <si>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</si>
  <si>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</si>
  <si>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</si>
  <si>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</si>
  <si>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</si>
  <si>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</si>
  <si>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</si>
  <si>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</si>
  <si>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</si>
  <si>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</si>
  <si>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</si>
  <si>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</si>
  <si>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</si>
  <si>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</si>
  <si>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</si>
  <si>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</si>
  <si>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</si>
  <si>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</si>
  <si>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</si>
  <si>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</si>
  <si>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</si>
  <si>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</si>
  <si>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</si>
  <si>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</si>
  <si>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</si>
  <si>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</si>
  <si>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</si>
  <si>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</si>
  <si>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</si>
  <si>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</si>
  <si>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</si>
  <si>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</si>
  <si>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</si>
  <si>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</si>
  <si>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</si>
  <si>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</si>
  <si>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</si>
  <si>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</si>
  <si>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</si>
  <si>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</si>
  <si>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</si>
  <si>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</si>
  <si>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</si>
  <si>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</si>
  <si>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</si>
  <si>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</si>
  <si>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</si>
  <si>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</si>
  <si>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</si>
  <si>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</si>
  <si>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</si>
  <si>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</si>
  <si>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</si>
  <si>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</si>
  <si>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</si>
  <si>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</si>
  <si>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</si>
  <si>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</si>
  <si>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</si>
  <si>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</si>
  <si>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</si>
  <si>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</si>
  <si>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</si>
  <si>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</si>
  <si>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</si>
  <si>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</si>
  <si>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</si>
  <si>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</si>
  <si>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</si>
  <si>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</si>
  <si>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</si>
  <si>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</si>
  <si>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</si>
  <si>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</si>
  <si>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</si>
  <si>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</si>
  <si>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</si>
  <si>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</si>
  <si>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</si>
  <si>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</si>
  <si>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</si>
  <si>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</si>
  <si>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</si>
  <si>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</si>
  <si>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</si>
  <si>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</si>
  <si>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</si>
  <si>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</si>
  <si>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</si>
  <si>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</si>
  <si>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</si>
  <si>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</si>
  <si>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</si>
  <si>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</si>
  <si>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</si>
  <si>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</si>
  <si>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</si>
  <si>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</si>
  <si>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</si>
  <si>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</si>
  <si>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</si>
  <si>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</si>
  <si>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</si>
  <si>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</si>
  <si>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</si>
  <si>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</si>
  <si>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</si>
  <si>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</si>
  <si>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</si>
  <si>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</si>
  <si>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</si>
  <si>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</si>
  <si>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</si>
  <si>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</si>
  <si>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</si>
  <si>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</si>
  <si>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</si>
  <si>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</si>
  <si>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</si>
  <si>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</si>
  <si>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</si>
  <si>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</si>
  <si>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</si>
  <si>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</si>
  <si>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</si>
  <si>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</si>
  <si>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</si>
  <si>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</si>
  <si>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</si>
  <si>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</si>
  <si>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</si>
  <si>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</si>
  <si>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</si>
  <si>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</si>
  <si>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</si>
  <si>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</si>
  <si>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</si>
  <si>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</si>
  <si>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</si>
  <si>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</si>
  <si>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</si>
  <si>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</si>
  <si>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</si>
  <si>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</si>
  <si>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</si>
  <si>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</si>
  <si>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</si>
  <si>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</si>
  <si>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</si>
  <si>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</si>
  <si>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</si>
  <si>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</si>
  <si>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</si>
  <si>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</si>
  <si>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</si>
  <si>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</si>
  <si>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</si>
  <si>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</si>
  <si>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</si>
  <si>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</si>
  <si>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</si>
  <si>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</si>
  <si>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</si>
  <si>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</si>
  <si>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</si>
  <si>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</si>
  <si>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</si>
  <si>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</si>
  <si>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</si>
  <si>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</si>
  <si>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</si>
  <si>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</si>
  <si>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</si>
  <si>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</si>
  <si>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</si>
  <si>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</si>
  <si>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</si>
  <si>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</si>
  <si>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</si>
  <si>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</si>
  <si>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</si>
  <si>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</si>
  <si>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</si>
  <si>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</si>
  <si>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</si>
  <si>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</si>
  <si>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</si>
  <si>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</si>
  <si>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</si>
  <si>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</si>
  <si>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</si>
  <si>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</si>
  <si>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</si>
  <si>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</si>
  <si>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</si>
  <si>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</si>
  <si>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</si>
  <si>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</si>
  <si>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</si>
  <si>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</si>
  <si>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</si>
  <si>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</si>
  <si>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</si>
  <si>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</si>
  <si>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</si>
  <si>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</si>
  <si>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</si>
  <si>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</si>
  <si>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</si>
  <si>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</si>
  <si>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</si>
  <si>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</si>
  <si>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</si>
  <si>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</si>
  <si>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</si>
  <si>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</si>
  <si>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</si>
  <si>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</si>
  <si>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</si>
  <si>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</si>
  <si>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</si>
  <si>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</si>
  <si>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</si>
  <si>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</si>
  <si>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</si>
  <si>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</si>
  <si>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</si>
  <si>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</si>
  <si>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</si>
  <si>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</si>
  <si>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</si>
  <si>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</si>
  <si>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</si>
  <si>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</si>
  <si>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</si>
  <si>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</si>
  <si>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</si>
  <si>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</si>
  <si>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</si>
  <si>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</si>
  <si>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</si>
  <si>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</si>
  <si>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</si>
  <si>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</si>
  <si>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</si>
  <si>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</si>
  <si>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</si>
  <si>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</si>
  <si>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</si>
  <si>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</si>
  <si>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</si>
  <si>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</si>
  <si>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</si>
  <si>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</si>
  <si>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</si>
  <si>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</si>
  <si>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</si>
  <si>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</si>
  <si>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</si>
  <si>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</si>
  <si>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</si>
  <si>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</si>
  <si>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</si>
  <si>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</si>
  <si>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</si>
  <si>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</si>
  <si>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</si>
  <si>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</si>
  <si>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</si>
  <si>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</si>
  <si>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</si>
  <si>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</si>
  <si>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</si>
  <si>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</si>
  <si>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</si>
  <si>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</si>
  <si>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</si>
  <si>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</si>
  <si>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</si>
  <si>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</si>
  <si>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</si>
  <si>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</si>
  <si>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</si>
  <si>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</si>
  <si>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</si>
  <si>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</si>
  <si>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</si>
  <si>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</si>
  <si>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</si>
  <si>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</si>
  <si>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</si>
  <si>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</si>
  <si>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</si>
  <si>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</si>
  <si>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</si>
  <si>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</si>
  <si>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</si>
  <si>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</si>
  <si>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</si>
  <si>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</si>
  <si>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</si>
  <si>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</si>
  <si>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</si>
  <si>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</si>
  <si>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</si>
  <si>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</si>
  <si>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</si>
  <si>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</si>
  <si>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</si>
  <si>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</si>
  <si>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</si>
  <si>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</si>
  <si>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</si>
  <si>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</si>
  <si>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</si>
  <si>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</si>
  <si>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</si>
  <si>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</si>
  <si>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</si>
  <si>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</si>
  <si>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</si>
  <si>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</si>
  <si>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</si>
  <si>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</si>
  <si>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</si>
  <si>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</si>
  <si>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</si>
  <si>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</si>
  <si>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</si>
  <si>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</si>
  <si>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</si>
  <si>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</si>
  <si>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</si>
  <si>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</si>
  <si>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</si>
  <si>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</si>
  <si>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</si>
  <si>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</si>
  <si>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</si>
  <si>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</si>
  <si>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</si>
  <si>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</si>
  <si>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</si>
  <si>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</si>
  <si>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</si>
  <si>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</si>
  <si>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</si>
  <si>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</si>
  <si>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</si>
  <si>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</si>
  <si>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</si>
  <si>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</si>
  <si>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</si>
  <si>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</si>
  <si>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</si>
  <si>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</si>
  <si>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</si>
  <si>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</si>
  <si>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</si>
  <si>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</si>
  <si>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</si>
  <si>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</si>
  <si>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</si>
  <si>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</si>
  <si>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</si>
  <si>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</si>
  <si>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</si>
  <si>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</si>
  <si>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</si>
  <si>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</si>
  <si>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</si>
  <si>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</si>
  <si>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</si>
  <si>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</si>
  <si>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</si>
  <si>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</si>
  <si>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</si>
  <si>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</si>
  <si>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</si>
  <si>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</si>
  <si>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</si>
  <si>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</si>
  <si>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</si>
  <si>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</si>
  <si>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</si>
  <si>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</si>
  <si>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</si>
  <si>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</si>
  <si>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</si>
  <si>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</si>
  <si>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</si>
  <si>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</si>
  <si>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</si>
  <si>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</si>
  <si>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</si>
  <si>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</si>
  <si>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</si>
  <si>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</si>
  <si>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</si>
  <si>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</si>
  <si>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</si>
  <si>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</si>
  <si>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</si>
  <si>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</si>
  <si>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</si>
  <si>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</si>
  <si>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</si>
  <si>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</si>
  <si>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</si>
  <si>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</si>
  <si>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</si>
  <si>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</si>
  <si>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</si>
  <si>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</si>
  <si>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</si>
  <si>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</si>
  <si>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</si>
  <si>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</si>
  <si>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</si>
  <si>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</si>
  <si>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</si>
  <si>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</si>
  <si>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</si>
  <si>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</si>
  <si>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</si>
  <si>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</si>
  <si>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</si>
  <si>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</si>
  <si>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</si>
  <si>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</si>
  <si>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</si>
  <si>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</si>
  <si>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</si>
  <si>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</si>
  <si>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</si>
  <si>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</si>
  <si>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</si>
  <si>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</si>
  <si>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</si>
  <si>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</si>
  <si>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</si>
  <si>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</si>
  <si>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</si>
  <si>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</si>
  <si>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</si>
  <si>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</si>
  <si>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</si>
  <si>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</si>
  <si>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</si>
  <si>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</si>
  <si>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</si>
  <si>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</si>
  <si>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</si>
  <si>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</si>
  <si>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</si>
  <si>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</si>
  <si>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</si>
  <si>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</si>
  <si>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</si>
  <si>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</si>
  <si>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</si>
  <si>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</si>
  <si>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</si>
  <si>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</si>
  <si>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</si>
  <si>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</si>
  <si>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</si>
  <si>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</si>
  <si>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</si>
  <si>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</si>
  <si>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</si>
  <si>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</si>
  <si>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</si>
  <si>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</si>
  <si>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</si>
  <si>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</si>
  <si>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</si>
  <si>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</si>
  <si>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</si>
  <si>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</si>
  <si>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</si>
  <si>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</si>
  <si>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</si>
  <si>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</si>
  <si>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</si>
  <si>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</si>
  <si>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</si>
  <si>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</si>
  <si>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</si>
  <si>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</si>
  <si>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</si>
  <si>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</si>
  <si>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</si>
  <si>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</si>
  <si>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</si>
  <si>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</si>
  <si>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</si>
  <si>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</si>
  <si>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</si>
  <si>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</si>
  <si>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</si>
  <si>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</si>
  <si>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</si>
  <si>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</si>
  <si>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</si>
  <si>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</si>
  <si>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</si>
  <si>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</si>
  <si>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</si>
  <si>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</si>
  <si>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</si>
  <si>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</si>
  <si>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</si>
  <si>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</si>
  <si>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</si>
  <si>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</si>
  <si>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</si>
  <si>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</si>
  <si>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</si>
  <si>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</si>
  <si>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</si>
  <si>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</si>
  <si>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</si>
  <si>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</si>
  <si>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</si>
  <si>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</si>
  <si>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</si>
  <si>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</si>
  <si>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</si>
  <si>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</si>
  <si>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</si>
  <si>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</si>
  <si>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</si>
  <si>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</si>
  <si>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</si>
  <si>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</si>
  <si>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</si>
  <si>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</si>
  <si>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</si>
  <si>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</si>
  <si>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</si>
  <si>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</si>
  <si>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</si>
  <si>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</si>
  <si>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</si>
  <si>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</si>
  <si>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</si>
  <si>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</si>
  <si>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</si>
  <si>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</si>
  <si>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</si>
  <si>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</si>
  <si>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</si>
  <si>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</si>
  <si>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</si>
  <si>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</si>
  <si>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</si>
  <si>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</si>
  <si>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</si>
  <si>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</si>
  <si>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</si>
  <si>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</si>
  <si>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</si>
  <si>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</si>
  <si>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</si>
  <si>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</si>
  <si>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</si>
  <si>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</si>
  <si>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</si>
  <si>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</si>
  <si>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</si>
  <si>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</si>
  <si>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</si>
  <si>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</si>
  <si>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</si>
  <si>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</si>
  <si>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</si>
  <si>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</si>
  <si>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</si>
  <si>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</si>
  <si>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</si>
  <si>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</si>
  <si>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</si>
  <si>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</si>
  <si>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</si>
  <si>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</si>
  <si>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</si>
  <si>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</si>
  <si>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</si>
  <si>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</si>
  <si>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</si>
  <si>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</si>
  <si>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</si>
  <si>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</si>
  <si>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</si>
  <si>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</si>
  <si>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</si>
  <si>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</si>
  <si>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</si>
  <si>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</si>
  <si>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</si>
  <si>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</si>
  <si>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</si>
  <si>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</si>
  <si>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</si>
  <si>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</si>
  <si>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</si>
  <si>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</si>
  <si>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</si>
  <si>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</si>
  <si>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</si>
  <si>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</si>
  <si>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</si>
  <si>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</si>
  <si>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</si>
  <si>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</si>
  <si>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</si>
  <si>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</si>
  <si>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</si>
  <si>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</si>
  <si>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</si>
  <si>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</si>
  <si>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</si>
  <si>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</si>
  <si>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</si>
  <si>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</si>
  <si>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</si>
  <si>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</si>
  <si>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</si>
  <si>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</si>
  <si>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</si>
  <si>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</si>
  <si>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</si>
  <si>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</si>
  <si>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</si>
  <si>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</si>
  <si>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</si>
  <si>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</si>
  <si>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</si>
  <si>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</si>
  <si>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</si>
  <si>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</si>
  <si>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</si>
  <si>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</si>
  <si>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</si>
  <si>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</si>
  <si>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</si>
  <si>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</si>
  <si>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</si>
  <si>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</si>
  <si>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</si>
  <si>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</si>
  <si>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</si>
  <si>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</si>
  <si>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</si>
  <si>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</si>
  <si>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</si>
  <si>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</si>
  <si>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</si>
  <si>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</si>
  <si>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</si>
  <si>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</si>
  <si>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</si>
  <si>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</si>
  <si>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</si>
  <si>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</si>
  <si>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</si>
  <si>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</si>
  <si>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</si>
  <si>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</si>
  <si>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</si>
  <si>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</si>
  <si>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</si>
  <si>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</si>
  <si>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</si>
  <si>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</si>
  <si>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</si>
  <si>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</si>
  <si>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</si>
  <si>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</si>
  <si>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</si>
  <si>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</si>
  <si>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</si>
  <si>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</si>
  <si>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</si>
  <si>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</si>
  <si>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</si>
  <si>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</si>
  <si>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</si>
  <si>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</si>
  <si>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</si>
  <si>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</si>
  <si>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</si>
  <si>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</si>
  <si>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</si>
  <si>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</si>
  <si>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</si>
  <si>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</si>
  <si>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</si>
  <si>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</si>
  <si>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</si>
  <si>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</si>
  <si>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</si>
  <si>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</si>
  <si>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</si>
  <si>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</si>
  <si>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</si>
  <si>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</si>
  <si>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</si>
  <si>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</si>
  <si>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</si>
  <si>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</si>
  <si>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</si>
  <si>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</si>
  <si>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</si>
  <si>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</si>
  <si>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</si>
  <si>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</si>
  <si>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</si>
  <si>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</si>
  <si>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</si>
  <si>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</si>
  <si>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</si>
  <si>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</si>
  <si>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</si>
  <si>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</si>
  <si>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</si>
  <si>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</si>
  <si>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</si>
  <si>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</si>
  <si>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</si>
  <si>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</si>
  <si>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</si>
  <si>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</si>
  <si>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</si>
  <si>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</si>
  <si>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</si>
  <si>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</si>
  <si>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</si>
  <si>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</si>
  <si>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</si>
  <si>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</si>
  <si>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</si>
  <si>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</si>
  <si>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</si>
  <si>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</si>
  <si>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</si>
  <si>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</si>
  <si>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</si>
  <si>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</si>
  <si>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</si>
  <si>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</si>
  <si>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</si>
  <si>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</si>
  <si>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</si>
  <si>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</si>
  <si>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</si>
  <si>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</si>
  <si>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</si>
  <si>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</si>
  <si>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</si>
  <si>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</si>
  <si>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</si>
  <si>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</si>
  <si>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</si>
  <si>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</si>
  <si>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</si>
  <si>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</si>
  <si>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</si>
  <si>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</si>
  <si>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</si>
  <si>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</si>
  <si>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</si>
  <si>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</si>
  <si>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</si>
  <si>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</si>
  <si>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</si>
  <si>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</si>
  <si>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</si>
  <si>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</si>
  <si>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</si>
  <si>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</si>
  <si>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</si>
  <si>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</si>
  <si>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</si>
  <si>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</si>
  <si>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</si>
  <si>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</si>
  <si>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</si>
  <si>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</si>
  <si>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</si>
  <si>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</si>
  <si>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</si>
  <si>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</si>
  <si>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</si>
  <si>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</si>
  <si>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</si>
  <si>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</si>
  <si>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</si>
  <si>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</si>
  <si>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</si>
  <si>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</si>
  <si>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</si>
  <si>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</si>
  <si>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</si>
  <si>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</si>
  <si>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</si>
  <si>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</si>
  <si>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</si>
  <si>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</si>
  <si>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</si>
  <si>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</si>
  <si>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</si>
  <si>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</si>
  <si>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</si>
  <si>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</si>
  <si>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</si>
  <si>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</si>
  <si>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</si>
  <si>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</si>
  <si>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</si>
  <si>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</si>
  <si>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</si>
  <si>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</si>
  <si>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</si>
  <si>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</si>
  <si>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</si>
  <si>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</si>
  <si>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</si>
  <si>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</si>
  <si>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</si>
  <si>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</si>
  <si>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</si>
  <si>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</si>
  <si>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</si>
  <si>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</si>
  <si>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</si>
  <si>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</si>
  <si>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</si>
  <si>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</si>
  <si>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</si>
  <si>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</si>
  <si>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</si>
  <si>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</si>
  <si>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</si>
  <si>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</si>
  <si>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</si>
  <si>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</si>
  <si>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</si>
  <si>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</si>
  <si>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</si>
  <si>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</si>
  <si>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</si>
  <si>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</si>
  <si>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</si>
  <si>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</si>
  <si>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</si>
  <si>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</si>
  <si>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</si>
  <si>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</si>
  <si>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</si>
  <si>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</si>
  <si>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</si>
  <si>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</si>
  <si>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</si>
  <si>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</si>
  <si>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</si>
  <si>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</si>
  <si>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</si>
  <si>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</si>
  <si>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</si>
  <si>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</si>
  <si>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</si>
  <si>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</si>
  <si>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</si>
  <si>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</si>
  <si>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</si>
  <si>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</si>
  <si>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</si>
  <si>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</si>
  <si>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</si>
  <si>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</si>
  <si>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</si>
  <si>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</si>
  <si>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</si>
  <si>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</si>
  <si>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</si>
  <si>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</si>
  <si>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</si>
  <si>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</si>
  <si>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</si>
  <si>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</si>
  <si>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</si>
  <si>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</si>
  <si>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</si>
  <si>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</si>
  <si>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</si>
  <si>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</si>
  <si>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</si>
  <si>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</si>
  <si>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</si>
  <si>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</si>
  <si>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</si>
  <si>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</si>
  <si>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</si>
  <si>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</si>
  <si>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</si>
  <si>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</si>
  <si>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</si>
  <si>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</si>
  <si>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</si>
  <si>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</si>
  <si>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</si>
  <si>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</si>
  <si>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</si>
  <si>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</si>
  <si>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</si>
  <si>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</si>
  <si>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</si>
  <si>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</si>
  <si>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</si>
  <si>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</si>
  <si>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</si>
  <si>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</si>
  <si>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</si>
  <si>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</si>
  <si>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</si>
  <si>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</si>
  <si>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</si>
  <si>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</si>
  <si>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</si>
  <si>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</si>
  <si>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</si>
  <si>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</si>
  <si>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</si>
  <si>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</si>
  <si>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</si>
  <si>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</si>
  <si>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</si>
  <si>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</si>
  <si>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</si>
  <si>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</si>
  <si>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</si>
  <si>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</si>
  <si>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</si>
  <si>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</si>
  <si>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</si>
  <si>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</si>
  <si>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</si>
  <si>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</si>
  <si>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</si>
  <si>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</si>
  <si>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</si>
  <si>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</si>
  <si>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</si>
  <si>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</si>
  <si>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</si>
  <si>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</si>
  <si>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</si>
  <si>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</si>
  <si>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</si>
  <si>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</si>
  <si>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</si>
  <si>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</si>
  <si>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</si>
  <si>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</si>
  <si>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</si>
  <si>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</si>
  <si>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</si>
  <si>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</si>
  <si>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</si>
  <si>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</si>
  <si>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</si>
  <si>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</si>
  <si>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</si>
  <si>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</si>
  <si>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</si>
  <si>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</si>
  <si>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</si>
  <si>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</si>
  <si>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</si>
  <si>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</si>
  <si>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</si>
  <si>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</si>
  <si>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</si>
  <si>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</si>
  <si>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</si>
  <si>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</si>
  <si>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</si>
  <si>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</si>
  <si>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</si>
  <si>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</si>
  <si>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</si>
  <si>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</si>
  <si>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</si>
  <si>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</si>
  <si>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</si>
  <si>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</si>
  <si>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</si>
  <si>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</si>
  <si>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</si>
  <si>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</si>
  <si>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</si>
  <si>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</si>
  <si>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</si>
  <si>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</si>
  <si>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</si>
  <si>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</si>
  <si>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</si>
  <si>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</si>
  <si>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</si>
  <si>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</si>
  <si>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</si>
  <si>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</si>
  <si>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</si>
  <si>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</si>
  <si>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</si>
  <si>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</si>
  <si>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</si>
  <si>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</si>
  <si>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</si>
  <si>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</si>
  <si>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</si>
  <si>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</si>
  <si>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</si>
  <si>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</si>
  <si>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</si>
  <si>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</si>
  <si>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</si>
  <si>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</si>
  <si>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</si>
  <si>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</si>
  <si>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</si>
  <si>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</si>
  <si>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</si>
  <si>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</si>
  <si>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</si>
  <si>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</si>
  <si>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</si>
  <si>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</si>
  <si>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</si>
  <si>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</si>
  <si>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</si>
  <si>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</si>
  <si>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</si>
  <si>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</si>
  <si>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</si>
  <si>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</si>
  <si>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</si>
  <si>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</si>
  <si>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</si>
  <si>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</si>
  <si>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</si>
  <si>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</si>
  <si>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</si>
  <si>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</si>
  <si>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</si>
  <si>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</si>
  <si>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</si>
  <si>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</si>
  <si>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</si>
  <si>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</si>
  <si>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</si>
  <si>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</si>
  <si>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</si>
  <si>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</si>
  <si>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</si>
  <si>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</si>
  <si>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</si>
  <si>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</si>
  <si>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</si>
  <si>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</si>
  <si>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</si>
  <si>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</si>
  <si>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</si>
  <si>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</si>
  <si>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</si>
  <si>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</si>
  <si>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</si>
  <si>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</si>
  <si>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</si>
  <si>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</si>
  <si>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</si>
  <si>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</si>
  <si>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</si>
  <si>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</si>
  <si>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</si>
  <si>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</si>
  <si>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</si>
  <si>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</si>
  <si>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</si>
  <si>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</si>
  <si>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</si>
  <si>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</si>
  <si>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</si>
  <si>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</si>
  <si>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</si>
  <si>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</si>
  <si>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</si>
  <si>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</si>
  <si>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</si>
  <si>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</si>
  <si>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</si>
  <si>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</si>
  <si>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</si>
  <si>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</si>
  <si>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</si>
  <si>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</si>
  <si>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</si>
  <si>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</si>
  <si>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</si>
  <si>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</si>
  <si>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</si>
  <si>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</si>
  <si>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</si>
  <si>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</si>
  <si>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</si>
  <si>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</si>
  <si>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</si>
  <si>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</si>
  <si>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</si>
  <si>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</si>
  <si>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</si>
  <si>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</si>
  <si>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</si>
  <si>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</si>
  <si>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</si>
  <si>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</si>
  <si>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</si>
  <si>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</si>
  <si>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</si>
  <si>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</si>
  <si>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</si>
  <si>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</si>
  <si>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</si>
  <si>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</si>
  <si>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</si>
  <si>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</si>
  <si>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</si>
  <si>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</si>
  <si>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</si>
  <si>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</si>
  <si>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</si>
  <si>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</si>
  <si>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</si>
  <si>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</si>
  <si>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</si>
  <si>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</si>
  <si>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</si>
  <si>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</si>
  <si>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</si>
  <si>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</si>
  <si>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</si>
  <si>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</si>
  <si>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</si>
  <si>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</si>
  <si>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</si>
  <si>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</si>
  <si>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</si>
  <si>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</si>
  <si>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</si>
  <si>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</si>
  <si>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</si>
  <si>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</si>
  <si>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</si>
  <si>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</si>
  <si>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</si>
  <si>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</si>
  <si>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</si>
  <si>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</si>
  <si>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</si>
  <si>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</si>
  <si>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</si>
  <si>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</si>
  <si>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</si>
  <si>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</si>
  <si>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</si>
  <si>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</si>
  <si>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</si>
  <si>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</si>
  <si>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</si>
  <si>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</si>
  <si>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</si>
  <si>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</si>
  <si>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</si>
  <si>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</si>
  <si>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</si>
  <si>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</si>
  <si>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</si>
  <si>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</si>
  <si>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</si>
  <si>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</si>
  <si>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</si>
  <si>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</si>
  <si>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</si>
  <si>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</si>
  <si>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</si>
  <si>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</si>
  <si>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</si>
  <si>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</si>
  <si>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</si>
  <si>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</si>
  <si>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</si>
  <si>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</si>
  <si>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</si>
  <si>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</si>
  <si>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</si>
  <si>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</si>
  <si>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</si>
  <si>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</si>
  <si>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</si>
  <si>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</si>
  <si>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</si>
  <si>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</si>
  <si>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</si>
  <si>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</si>
  <si>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</si>
  <si>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</si>
  <si>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</si>
  <si>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</si>
  <si>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</si>
  <si>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</si>
  <si>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</si>
  <si>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</si>
  <si>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</si>
  <si>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</si>
  <si>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</si>
  <si>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</si>
  <si>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</si>
  <si>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</si>
  <si>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</si>
  <si>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</si>
  <si>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</si>
  <si>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</si>
  <si>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</si>
  <si>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</si>
  <si>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</si>
  <si>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</si>
  <si>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</si>
  <si>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</si>
  <si>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</si>
  <si>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</si>
  <si>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</si>
  <si>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</si>
  <si>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</si>
  <si>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</si>
  <si>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</si>
  <si>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</si>
  <si>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</si>
  <si>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</si>
  <si>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</si>
  <si>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</si>
  <si>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</si>
  <si>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</si>
  <si>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</si>
  <si>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</si>
  <si>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</si>
  <si>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</si>
  <si>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</si>
  <si>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</si>
  <si>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</si>
  <si>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</si>
  <si>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</si>
  <si>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</si>
  <si>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</si>
  <si>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</si>
  <si>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</si>
  <si>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</si>
  <si>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</si>
  <si>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</si>
  <si>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</si>
  <si>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</si>
  <si>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</si>
  <si>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</si>
  <si>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</si>
  <si>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</si>
  <si>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</si>
  <si>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</si>
  <si>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</si>
  <si>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</si>
  <si>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</si>
  <si>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</si>
  <si>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</si>
  <si>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</si>
  <si>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</si>
  <si>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</si>
  <si>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</si>
  <si>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</si>
  <si>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</si>
  <si>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</si>
  <si>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</si>
  <si>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</si>
  <si>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</si>
  <si>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</si>
  <si>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</si>
  <si>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</si>
  <si>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</si>
  <si>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</si>
  <si>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</si>
  <si>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</si>
  <si>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</si>
  <si>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</si>
  <si>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</si>
  <si>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</si>
  <si>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</si>
  <si>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</si>
  <si>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</si>
  <si>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</si>
  <si>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</si>
  <si>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</si>
  <si>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</si>
  <si>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</si>
  <si>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</si>
  <si>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</si>
  <si>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</si>
  <si>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</si>
  <si>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</si>
  <si>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</si>
  <si>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</si>
  <si>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</si>
  <si>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</si>
  <si>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</si>
  <si>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</si>
  <si>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</si>
  <si>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</si>
  <si>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</si>
  <si>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</si>
  <si>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</si>
  <si>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</si>
  <si>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</si>
  <si>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</si>
  <si>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</si>
  <si>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</si>
  <si>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</si>
  <si>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</si>
  <si>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</si>
  <si>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</si>
  <si>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</si>
  <si>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</si>
  <si>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</si>
  <si>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</si>
  <si>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</si>
  <si>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</si>
  <si>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</si>
  <si>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</si>
  <si>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</si>
  <si>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</si>
  <si>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</si>
  <si>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</si>
  <si>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</si>
  <si>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</si>
  <si>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</si>
  <si>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</si>
  <si>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</si>
  <si>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</si>
  <si>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</si>
  <si>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</si>
  <si>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</si>
  <si>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</si>
  <si>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</si>
  <si>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</si>
  <si>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</si>
  <si>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</si>
  <si>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</si>
  <si>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</si>
  <si>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</si>
  <si>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</si>
  <si>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</si>
  <si>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</si>
  <si>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</si>
  <si>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</si>
  <si>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</si>
  <si>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</si>
  <si>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</si>
  <si>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</si>
  <si>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</si>
  <si>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</si>
  <si>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</si>
  <si>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</si>
  <si>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</si>
  <si>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</si>
  <si>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</si>
  <si>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</si>
  <si>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</si>
  <si>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</si>
  <si>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</si>
  <si>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</si>
  <si>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</si>
  <si>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</si>
  <si>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</si>
  <si>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</si>
  <si>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</si>
  <si>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</si>
  <si>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</si>
  <si>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</si>
  <si>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</si>
  <si>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</si>
  <si>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</si>
  <si>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</si>
  <si>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</si>
  <si>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</si>
  <si>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</si>
  <si>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</si>
  <si>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</si>
  <si>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</si>
  <si>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</si>
  <si>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</si>
  <si>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</si>
  <si>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</si>
  <si>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</si>
  <si>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</si>
  <si>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</si>
  <si>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</si>
  <si>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</si>
  <si>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</si>
  <si>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</si>
  <si>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</si>
  <si>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</si>
  <si>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</si>
  <si>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</si>
  <si>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</si>
  <si>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</si>
  <si>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</si>
  <si>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</si>
  <si>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</si>
  <si>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</si>
  <si>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</si>
  <si>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</si>
  <si>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</si>
  <si>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</si>
  <si>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</si>
  <si>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</si>
  <si>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</si>
  <si>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</si>
  <si>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</si>
  <si>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</si>
  <si>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</si>
  <si>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</si>
  <si>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</si>
  <si>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</si>
  <si>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</si>
  <si>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</si>
  <si>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</si>
  <si>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</si>
  <si>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</si>
  <si>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</si>
  <si>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</si>
  <si>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</si>
  <si>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</si>
  <si>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</si>
  <si>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</si>
  <si>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</si>
  <si>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</si>
  <si>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</si>
  <si>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</si>
  <si>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</si>
  <si>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</si>
  <si>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</si>
  <si>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</si>
  <si>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</si>
  <si>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</si>
  <si>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</si>
  <si>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</si>
  <si>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</si>
  <si>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</si>
  <si>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</si>
  <si>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</si>
  <si>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</si>
  <si>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</si>
  <si>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</si>
  <si>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</si>
  <si>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</si>
  <si>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</si>
  <si>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</si>
  <si>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</si>
  <si>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</si>
  <si>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</si>
  <si>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</si>
  <si>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</si>
  <si>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</si>
  <si>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</si>
  <si>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</si>
  <si>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</si>
  <si>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</si>
  <si>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</si>
  <si>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</si>
  <si>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</si>
  <si>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</si>
  <si>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</si>
  <si>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</si>
  <si>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</si>
  <si>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</si>
  <si>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</si>
  <si>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</si>
  <si>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</si>
  <si>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</si>
  <si>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</si>
  <si>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</si>
  <si>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</si>
  <si>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</si>
  <si>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</si>
  <si>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</si>
  <si>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</si>
  <si>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</si>
  <si>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</si>
  <si>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</si>
  <si>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</si>
  <si>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</si>
  <si>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</si>
  <si>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</si>
  <si>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</si>
  <si>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</si>
  <si>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</si>
  <si>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</si>
  <si>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</si>
  <si>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</si>
  <si>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</si>
  <si>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</si>
  <si>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</si>
  <si>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</si>
  <si>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</si>
  <si>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</si>
  <si>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</si>
  <si>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</si>
  <si>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</si>
  <si>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</si>
  <si>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</si>
  <si>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</si>
  <si>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</si>
  <si>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</si>
  <si>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</si>
  <si>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</si>
  <si>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</si>
  <si>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</si>
  <si>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</si>
  <si>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</si>
  <si>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</si>
  <si>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</si>
  <si>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</si>
  <si>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</si>
  <si>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</si>
  <si>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</si>
  <si>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</si>
  <si>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</si>
  <si>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</si>
  <si>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</si>
  <si>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</si>
  <si>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</si>
  <si>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</si>
  <si>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</si>
  <si>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</si>
  <si>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</si>
  <si>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</si>
  <si>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</si>
  <si>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</si>
  <si>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</si>
  <si>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</si>
  <si>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</si>
  <si>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</si>
  <si>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</si>
  <si>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</si>
  <si>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</si>
  <si>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</si>
  <si>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</si>
  <si>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</si>
  <si>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</si>
  <si>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</si>
  <si>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</si>
  <si>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</si>
  <si>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</si>
  <si>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</si>
  <si>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</si>
  <si>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</si>
  <si>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</si>
  <si>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</si>
  <si>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</si>
  <si>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</si>
  <si>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</si>
  <si>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</si>
  <si>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</si>
  <si>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</si>
  <si>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</si>
  <si>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</si>
  <si>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</si>
  <si>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</si>
  <si>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</si>
  <si>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</si>
  <si>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</si>
  <si>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</si>
  <si>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</si>
  <si>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</si>
  <si>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</si>
  <si>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</si>
  <si>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</si>
  <si>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</si>
  <si>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</si>
  <si>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</si>
  <si>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</si>
  <si>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</si>
  <si>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</si>
  <si>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</si>
  <si>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</si>
  <si>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</si>
  <si>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</si>
  <si>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</si>
  <si>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</si>
  <si>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</si>
  <si>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</si>
  <si>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</si>
  <si>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</si>
  <si>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</si>
  <si>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</si>
  <si>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</si>
  <si>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</si>
  <si>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</si>
  <si>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</si>
  <si>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</si>
  <si>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</si>
  <si>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</si>
  <si>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</si>
  <si>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</si>
  <si>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</si>
  <si>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</si>
  <si>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</si>
  <si>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</si>
  <si>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</si>
  <si>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</si>
  <si>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</si>
  <si>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</si>
  <si>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</si>
  <si>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</si>
  <si>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</si>
  <si>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</si>
  <si>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</si>
  <si>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</si>
  <si>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</si>
  <si>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</si>
  <si>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</si>
  <si>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</si>
  <si>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</si>
  <si>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</si>
  <si>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</si>
  <si>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</si>
  <si>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</si>
  <si>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</si>
  <si>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</si>
  <si>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</si>
  <si>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</si>
  <si>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</si>
  <si>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</si>
  <si>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</si>
  <si>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</si>
  <si>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</si>
  <si>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</si>
  <si>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</si>
  <si>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</si>
  <si>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</si>
  <si>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</si>
  <si>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</si>
  <si>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</si>
  <si>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</si>
  <si>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</si>
  <si>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</si>
  <si>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</si>
  <si>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</si>
  <si>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</si>
  <si>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</si>
  <si>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</si>
  <si>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</si>
  <si>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</si>
  <si>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</si>
  <si>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</si>
  <si>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</si>
  <si>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</si>
  <si>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</si>
  <si>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</si>
  <si>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</si>
  <si>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</si>
  <si>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</si>
  <si>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</si>
  <si>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</si>
  <si>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</si>
  <si>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</si>
  <si>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</si>
  <si>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</si>
  <si>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</si>
  <si>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</si>
  <si>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</si>
  <si>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</si>
  <si>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</si>
  <si>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</si>
  <si>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</si>
  <si>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</si>
  <si>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</si>
  <si>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</si>
  <si>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</si>
  <si>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</si>
  <si>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</si>
  <si>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</si>
  <si>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</si>
  <si>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</si>
  <si>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</si>
  <si>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</si>
  <si>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</si>
  <si>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</si>
  <si>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</si>
  <si>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</si>
  <si>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</si>
  <si>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</si>
  <si>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</si>
  <si>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</si>
  <si>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</si>
  <si>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</si>
  <si>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</si>
  <si>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</si>
  <si>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</si>
  <si>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</si>
  <si>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</si>
  <si>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</si>
  <si>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</si>
  <si>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</si>
  <si>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</si>
  <si>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</si>
  <si>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</si>
  <si>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</si>
  <si>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</si>
  <si>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</si>
  <si>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</si>
  <si>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</si>
  <si>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</si>
  <si>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</si>
  <si>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</si>
  <si>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</si>
  <si>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</si>
  <si>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</si>
  <si>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</si>
  <si>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</si>
  <si>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</si>
  <si>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</si>
  <si>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</si>
  <si>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</si>
  <si>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</si>
  <si>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</si>
  <si>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</si>
  <si>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</si>
  <si>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</si>
  <si>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</si>
  <si>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</si>
  <si>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</si>
  <si>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</si>
  <si>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</si>
  <si>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</si>
  <si>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</si>
  <si>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</si>
  <si>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</si>
  <si>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</si>
  <si>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</si>
  <si>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</si>
  <si>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</si>
  <si>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</si>
  <si>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</si>
  <si>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</si>
  <si>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</si>
  <si>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</si>
  <si>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</si>
  <si>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</si>
  <si>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</si>
  <si>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</si>
  <si>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</si>
  <si>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</si>
  <si>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</si>
  <si>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</si>
  <si>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</si>
  <si>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</si>
  <si>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</si>
  <si>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</si>
  <si>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</si>
  <si>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</si>
  <si>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</si>
  <si>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</si>
  <si>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</si>
  <si>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</si>
  <si>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</si>
  <si>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</si>
  <si>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</si>
  <si>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</si>
  <si>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</si>
  <si>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</si>
  <si>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</si>
  <si>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</si>
  <si>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</si>
  <si>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</si>
  <si>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</si>
  <si>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</si>
  <si>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</si>
  <si>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</si>
  <si>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</si>
  <si>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</si>
  <si>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</si>
  <si>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</si>
  <si>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</si>
  <si>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</si>
  <si>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</si>
  <si>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</si>
  <si>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</si>
  <si>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</si>
  <si>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</si>
  <si>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</si>
  <si>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</si>
  <si>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</si>
  <si>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</si>
  <si>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</si>
  <si>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</si>
  <si>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</si>
  <si>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</si>
  <si>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</si>
  <si>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</si>
  <si>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</si>
  <si>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</si>
  <si>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</si>
  <si>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</si>
  <si>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</si>
  <si>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</si>
  <si>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</si>
  <si>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</si>
  <si>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</si>
  <si>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</si>
  <si>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</si>
  <si>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</si>
  <si>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</si>
  <si>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</si>
  <si>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</si>
  <si>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</si>
  <si>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</si>
  <si>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</si>
  <si>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</si>
  <si>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</si>
  <si>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</si>
  <si>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</si>
  <si>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</si>
  <si>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</si>
  <si>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</si>
  <si>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</si>
  <si>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</si>
  <si>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</si>
  <si>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</si>
  <si>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</si>
  <si>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</si>
  <si>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</si>
  <si>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</si>
  <si>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</si>
  <si>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</si>
  <si>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</si>
  <si>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</si>
  <si>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</si>
  <si>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</si>
  <si>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</si>
  <si>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</si>
  <si>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</si>
  <si>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</si>
  <si>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</si>
  <si>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</si>
  <si>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</si>
  <si>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</si>
  <si>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</si>
  <si>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</si>
  <si>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</si>
  <si>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</si>
  <si>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</si>
  <si>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</si>
  <si>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</si>
  <si>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</si>
  <si>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</si>
  <si>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</si>
  <si>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</si>
  <si>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</si>
  <si>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</si>
  <si>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</si>
  <si>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</si>
  <si>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</si>
  <si>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</si>
  <si>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</si>
  <si>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</si>
  <si>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</si>
  <si>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</si>
  <si>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</si>
  <si>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</si>
  <si>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</si>
  <si>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</si>
  <si>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</si>
  <si>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</si>
  <si>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</si>
  <si>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</si>
  <si>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</si>
  <si>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</si>
  <si>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</si>
  <si>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</si>
  <si>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</si>
  <si>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</si>
  <si>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</si>
  <si>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</si>
  <si>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</si>
  <si>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</si>
  <si>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</si>
  <si>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</si>
  <si>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</si>
  <si>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</si>
  <si>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</si>
  <si>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</si>
  <si>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</si>
  <si>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</si>
  <si>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</si>
  <si>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</si>
  <si>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</si>
  <si>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</si>
  <si>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</si>
  <si>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</si>
  <si>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</si>
  <si>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</si>
  <si>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</si>
  <si>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</si>
  <si>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</si>
  <si>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</si>
  <si>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</si>
  <si>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</si>
  <si>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</si>
  <si>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</si>
  <si>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</si>
  <si>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</si>
  <si>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</si>
  <si>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</si>
  <si>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</si>
  <si>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</si>
  <si>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</si>
  <si>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</si>
  <si>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</si>
  <si>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</si>
  <si>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</si>
  <si>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</si>
  <si>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</si>
  <si>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</si>
  <si>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</si>
  <si>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</si>
  <si>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</si>
  <si>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</si>
  <si>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</si>
  <si>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</si>
  <si>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</si>
  <si>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</si>
  <si>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</si>
  <si>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</si>
  <si>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</si>
  <si>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</si>
  <si>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</si>
  <si>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</si>
  <si>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</si>
  <si>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</si>
  <si>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</si>
  <si>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</si>
  <si>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</si>
  <si>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</si>
  <si>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</si>
  <si>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</si>
  <si>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</si>
  <si>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</si>
  <si>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</si>
  <si>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</si>
  <si>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</si>
  <si>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</si>
  <si>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</si>
  <si>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</si>
  <si>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</si>
  <si>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</si>
  <si>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</si>
  <si>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</si>
  <si>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</si>
  <si>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</si>
  <si>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</si>
  <si>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</si>
  <si>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</si>
  <si>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</si>
  <si>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</si>
  <si>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</si>
  <si>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</si>
  <si>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</si>
  <si>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</si>
  <si>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</si>
  <si>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</si>
  <si>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</si>
  <si>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</si>
  <si>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</si>
  <si>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</si>
  <si>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</si>
  <si>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</si>
  <si>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</si>
  <si>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</si>
  <si>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</si>
  <si>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</si>
  <si>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</si>
  <si>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</si>
  <si>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</si>
  <si>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</si>
  <si>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</si>
  <si>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</si>
  <si>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</si>
  <si>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</si>
  <si>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</si>
  <si>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</si>
  <si>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</si>
  <si>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</si>
  <si>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</si>
  <si>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</si>
  <si>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</si>
  <si>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</si>
  <si>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</si>
  <si>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</si>
  <si>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</si>
  <si>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</si>
  <si>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</si>
  <si>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</si>
  <si>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</si>
  <si>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</si>
  <si>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</si>
  <si>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</si>
  <si>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</si>
  <si>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</si>
  <si>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</si>
  <si>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</si>
  <si>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</si>
  <si>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</si>
  <si>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</si>
  <si>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</si>
  <si>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</si>
  <si>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</si>
  <si>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</si>
  <si>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</si>
  <si>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</si>
  <si>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</si>
  <si>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</si>
  <si>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</si>
  <si>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</si>
  <si>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</si>
  <si>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</si>
  <si>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</si>
  <si>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</si>
  <si>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</si>
  <si>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</si>
  <si>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</si>
  <si>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</si>
  <si>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</si>
  <si>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</si>
  <si>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</si>
  <si>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</si>
  <si>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</si>
  <si>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</si>
  <si>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</si>
  <si>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</si>
  <si>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</si>
  <si>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</si>
  <si>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</si>
  <si>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</si>
  <si>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</si>
  <si>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</si>
  <si>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</si>
  <si>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</si>
  <si>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</si>
  <si>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</si>
  <si>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</si>
  <si>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</si>
  <si>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</si>
  <si>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</si>
  <si>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</si>
  <si>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</si>
  <si>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</si>
  <si>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</si>
  <si>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</si>
  <si>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</si>
  <si>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</si>
  <si>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</si>
  <si>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</si>
  <si>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</si>
  <si>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</si>
  <si>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</si>
  <si>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</si>
  <si>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</si>
  <si>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</si>
  <si>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</si>
  <si>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</si>
  <si>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</si>
  <si>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</si>
  <si>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</si>
  <si>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</si>
  <si>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</si>
  <si>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</si>
  <si>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</si>
  <si>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</si>
  <si>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</si>
  <si>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</si>
  <si>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</si>
  <si>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</si>
  <si>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</si>
  <si>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</si>
  <si>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</si>
  <si>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</si>
  <si>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</si>
  <si>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</si>
  <si>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</si>
  <si>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</si>
  <si>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</si>
  <si>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</si>
  <si>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</si>
  <si>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</si>
  <si>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</si>
  <si>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</si>
  <si>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</si>
  <si>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</si>
  <si>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</si>
  <si>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</si>
  <si>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</si>
  <si>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</si>
  <si>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</si>
  <si>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</si>
  <si>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</si>
  <si>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</si>
  <si>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</si>
  <si>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</si>
  <si>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</si>
  <si>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</si>
  <si>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</si>
  <si>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</si>
  <si>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</si>
  <si>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</si>
  <si>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</si>
  <si>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</si>
  <si>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</si>
  <si>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</si>
  <si>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</si>
  <si>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</si>
  <si>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</si>
  <si>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</si>
  <si>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</si>
  <si>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</si>
  <si>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</si>
  <si>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</si>
  <si>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</si>
  <si>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</si>
  <si>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</si>
  <si>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</si>
  <si>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</si>
  <si>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</si>
  <si>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</si>
  <si>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</si>
  <si>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</si>
  <si>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</si>
  <si>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</si>
  <si>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</si>
  <si>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</si>
  <si>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</si>
  <si>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</si>
  <si>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</si>
  <si>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</si>
  <si>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</si>
  <si>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</si>
  <si>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</si>
  <si>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</si>
  <si>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</si>
  <si>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</si>
  <si>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</si>
  <si>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</si>
  <si>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</si>
  <si>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</si>
  <si>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</si>
  <si>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</si>
  <si>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</si>
  <si>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</si>
  <si>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</si>
  <si>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</si>
  <si>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</si>
  <si>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</si>
  <si>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</si>
  <si>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</si>
  <si>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</si>
  <si>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</si>
  <si>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</si>
  <si>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</si>
  <si>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</si>
  <si>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</si>
  <si>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</si>
  <si>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</si>
  <si>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</si>
  <si>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</si>
  <si>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</si>
  <si>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</si>
  <si>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</si>
  <si>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</si>
  <si>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</si>
  <si>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</si>
  <si>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</si>
  <si>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</si>
  <si>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</si>
  <si>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</si>
  <si>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</si>
  <si>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</si>
  <si>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</si>
  <si>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</si>
  <si>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</si>
  <si>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</si>
  <si>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</si>
  <si>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</si>
  <si>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</si>
  <si>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</si>
  <si>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</si>
  <si>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</si>
  <si>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</si>
  <si>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</si>
  <si>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</si>
  <si>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</si>
  <si>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</si>
  <si>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</si>
  <si>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</si>
  <si>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</si>
  <si>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</si>
  <si>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</si>
  <si>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</si>
  <si>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</si>
  <si>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</si>
  <si>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</si>
  <si>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</si>
  <si>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</si>
  <si>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</si>
  <si>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</si>
  <si>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</si>
  <si>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</si>
  <si>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</si>
  <si>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</si>
  <si>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</si>
  <si>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</si>
  <si>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</si>
  <si>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</si>
  <si>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</si>
  <si>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</si>
  <si>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</si>
  <si>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</si>
  <si>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</si>
  <si>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</si>
  <si>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</si>
  <si>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</si>
  <si>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</si>
  <si>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</si>
  <si>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</si>
  <si>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</si>
  <si>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</si>
  <si>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</si>
  <si>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</si>
  <si>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</si>
  <si>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</si>
  <si>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</si>
  <si>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</si>
  <si>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</si>
  <si>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</si>
  <si>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</si>
  <si>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</si>
  <si>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</si>
  <si>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</si>
  <si>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</si>
  <si>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</si>
  <si>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</si>
  <si>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</si>
  <si>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</si>
  <si>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</si>
  <si>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</si>
  <si>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</si>
  <si>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</si>
  <si>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</si>
  <si>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</si>
  <si>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</si>
  <si>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</si>
  <si>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</si>
  <si>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</si>
  <si>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</si>
  <si>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</si>
  <si>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</si>
  <si>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</si>
  <si>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</si>
  <si>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</si>
  <si>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</si>
  <si>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</si>
  <si>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</si>
  <si>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</si>
  <si>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</si>
  <si>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</si>
  <si>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</si>
  <si>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</si>
  <si>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</si>
  <si>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</si>
  <si>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</si>
  <si>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</si>
  <si>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</si>
  <si>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</si>
  <si>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</si>
  <si>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</si>
  <si>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</si>
  <si>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</si>
  <si>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</si>
  <si>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</si>
  <si>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</si>
  <si>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</si>
  <si>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</si>
  <si>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</si>
  <si>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</si>
  <si>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</si>
  <si>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</si>
  <si>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</si>
  <si>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</si>
  <si>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</si>
  <si>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</si>
  <si>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</si>
  <si>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</si>
  <si>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</si>
  <si>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</si>
  <si>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</si>
  <si>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</si>
  <si>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</si>
  <si>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</si>
  <si>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</si>
  <si>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</si>
  <si>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</si>
  <si>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</si>
  <si>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</si>
  <si>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</si>
  <si>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</si>
  <si>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</si>
  <si>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</si>
  <si>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</si>
  <si>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</si>
  <si>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</si>
  <si>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</si>
  <si>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</si>
  <si>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</si>
  <si>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</si>
  <si>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</si>
  <si>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</si>
  <si>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</si>
  <si>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</si>
  <si>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</si>
  <si>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</si>
  <si>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</si>
  <si>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</si>
  <si>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</si>
  <si>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</si>
  <si>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</si>
  <si>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</si>
  <si>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</si>
  <si>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</si>
  <si>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</si>
  <si>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</si>
  <si>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</si>
  <si>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</si>
  <si>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</si>
  <si>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</si>
  <si>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</si>
  <si>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</si>
  <si>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</si>
  <si>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</si>
  <si>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</si>
  <si>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</si>
  <si>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</si>
  <si>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</si>
  <si>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</si>
  <si>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</si>
  <si>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</si>
  <si>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</si>
  <si>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</si>
  <si>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</si>
  <si>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</si>
  <si>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</si>
  <si>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</si>
  <si>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</si>
  <si>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</si>
  <si>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</si>
  <si>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</si>
  <si>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</si>
  <si>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</si>
  <si>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</si>
  <si>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</si>
  <si>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</si>
  <si>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</si>
  <si>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</si>
  <si>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</si>
  <si>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</si>
  <si>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</si>
  <si>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</si>
  <si>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</si>
  <si>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</si>
  <si>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</si>
  <si>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</si>
  <si>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</si>
  <si>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</si>
  <si>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</si>
  <si>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</si>
  <si>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</si>
  <si>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</si>
  <si>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</si>
  <si>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</si>
  <si>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</si>
  <si>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</si>
  <si>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</si>
  <si>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</si>
  <si>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</si>
  <si>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</si>
  <si>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</si>
  <si>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</si>
  <si>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</si>
  <si>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</si>
  <si>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</si>
  <si>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</si>
  <si>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</si>
  <si>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</si>
  <si>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</si>
  <si>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</si>
  <si>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</si>
  <si>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</si>
  <si>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</si>
  <si>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</si>
  <si>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</si>
  <si>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</si>
  <si>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</si>
  <si>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</si>
  <si>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</si>
  <si>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</si>
  <si>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</si>
  <si>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</si>
  <si>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</si>
  <si>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</si>
  <si>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</si>
  <si>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</si>
  <si>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</si>
  <si>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</si>
  <si>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</si>
  <si>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</si>
  <si>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</si>
  <si>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</si>
  <si>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</si>
  <si>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</si>
  <si>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</si>
  <si>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</si>
  <si>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</si>
  <si>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</si>
  <si>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</si>
  <si>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</si>
  <si>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</si>
  <si>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</si>
  <si>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</si>
  <si>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</si>
  <si>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</si>
  <si>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</si>
  <si>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</si>
  <si>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</si>
  <si>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</si>
  <si>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</si>
  <si>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</si>
  <si>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</si>
  <si>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</si>
  <si>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</si>
  <si>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</si>
  <si>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</si>
  <si>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</si>
  <si>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</si>
  <si>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</si>
  <si>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</si>
  <si>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</si>
  <si>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</si>
  <si>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</si>
  <si>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</si>
  <si>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</si>
  <si>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</si>
  <si>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</si>
  <si>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</si>
  <si>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</si>
  <si>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</si>
  <si>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</si>
  <si>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</si>
  <si>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</si>
  <si>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</si>
  <si>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</si>
  <si>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</si>
  <si>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</si>
  <si>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</si>
  <si>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</si>
  <si>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</si>
  <si>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</si>
  <si>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</si>
  <si>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</si>
  <si>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</si>
  <si>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</si>
  <si>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</si>
  <si>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</si>
  <si>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</si>
  <si>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</si>
  <si>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</si>
  <si>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</si>
  <si>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</si>
  <si>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</si>
  <si>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</si>
  <si>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</si>
  <si>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</si>
  <si>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</si>
  <si>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</si>
  <si>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</si>
  <si>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</si>
  <si>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</si>
  <si>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</si>
  <si>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</si>
  <si>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</si>
  <si>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</si>
  <si>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</si>
  <si>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</si>
  <si>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</si>
  <si>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</si>
  <si>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</si>
  <si>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</si>
  <si>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</si>
  <si>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</si>
  <si>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</si>
  <si>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</si>
  <si>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</si>
  <si>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</si>
  <si>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</si>
  <si>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</si>
  <si>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</si>
  <si>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</si>
  <si>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</si>
  <si>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</si>
  <si>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</si>
  <si>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</si>
  <si>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</si>
  <si>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</si>
  <si>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</si>
  <si>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</si>
  <si>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</si>
  <si>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</si>
  <si>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</si>
  <si>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</si>
  <si>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</si>
  <si>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</si>
  <si>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</si>
  <si>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</si>
  <si>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</si>
  <si>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</si>
  <si>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</si>
  <si>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</si>
  <si>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</si>
  <si>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</si>
  <si>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</si>
  <si>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</si>
  <si>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</si>
  <si>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</si>
  <si>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</si>
  <si>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</si>
  <si>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</si>
  <si>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</si>
  <si>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</si>
  <si>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</si>
  <si>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</si>
  <si>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</si>
  <si>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</si>
  <si>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</si>
  <si>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</si>
  <si>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</si>
  <si>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</si>
  <si>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</si>
  <si>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</si>
  <si>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</si>
  <si>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</si>
  <si>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</si>
  <si>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</si>
  <si>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</si>
  <si>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</si>
  <si>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</si>
  <si>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</si>
  <si>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</si>
  <si>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</si>
  <si>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</si>
  <si>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</si>
  <si>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</si>
  <si>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</si>
  <si>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</si>
  <si>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</si>
  <si>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</si>
  <si>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</si>
  <si>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</si>
  <si>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</si>
  <si>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</si>
  <si>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</si>
  <si>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</si>
  <si>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</si>
  <si>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</si>
  <si>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</si>
  <si>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</si>
  <si>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</si>
  <si>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</si>
  <si>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</si>
  <si>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</si>
  <si>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</si>
  <si>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</si>
  <si>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</si>
  <si>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</si>
  <si>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</si>
  <si>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</si>
  <si>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</si>
  <si>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</si>
  <si>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</si>
  <si>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</si>
  <si>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</si>
  <si>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</si>
  <si>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</si>
  <si>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</si>
  <si>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</si>
  <si>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</si>
  <si>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</si>
  <si>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</si>
  <si>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</si>
  <si>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</si>
  <si>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</si>
  <si>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</si>
  <si>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</si>
  <si>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</si>
  <si>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</si>
  <si>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</si>
  <si>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</si>
  <si>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</si>
  <si>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</si>
  <si>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</si>
  <si>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</si>
  <si>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</si>
  <si>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</si>
  <si>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</si>
  <si>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</si>
  <si>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</si>
  <si>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</si>
  <si>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</si>
  <si>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</si>
  <si>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</si>
  <si>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</si>
  <si>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</si>
  <si>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</si>
  <si>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</si>
  <si>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</si>
  <si>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</si>
  <si>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</si>
  <si>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</si>
  <si>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</si>
  <si>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</si>
  <si>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</si>
  <si>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</si>
  <si>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</si>
  <si>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</si>
  <si>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</si>
  <si>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</si>
  <si>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</si>
  <si>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</si>
  <si>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</si>
  <si>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</si>
  <si>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</si>
  <si>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</si>
  <si>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</si>
  <si>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</si>
  <si>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</si>
  <si>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</si>
  <si>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</si>
  <si>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</si>
  <si>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</si>
  <si>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</si>
  <si>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</si>
  <si>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</si>
  <si>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</si>
  <si>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</si>
  <si>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</si>
  <si>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</si>
  <si>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</si>
  <si>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</si>
  <si>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</si>
  <si>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</si>
  <si>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</si>
  <si>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</si>
  <si>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</si>
  <si>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</si>
  <si>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</si>
  <si>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</si>
  <si>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</si>
  <si>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</si>
  <si>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</si>
  <si>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</si>
  <si>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</si>
  <si>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</si>
  <si>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</si>
  <si>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</si>
  <si>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</si>
  <si>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</si>
  <si>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</si>
  <si>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</si>
  <si>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</si>
  <si>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</si>
  <si>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</si>
  <si>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</si>
  <si>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</si>
  <si>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</si>
  <si>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</si>
  <si>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</si>
  <si>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</si>
  <si>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</si>
  <si>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</si>
  <si>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</si>
  <si>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</si>
  <si>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</si>
  <si>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</si>
  <si>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</si>
  <si>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</si>
  <si>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</si>
  <si>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</si>
  <si>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</si>
  <si>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</si>
  <si>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</si>
  <si>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</si>
  <si>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</si>
  <si>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</si>
  <si>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</si>
  <si>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</si>
  <si>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</si>
  <si>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</si>
  <si>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</si>
  <si>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</si>
  <si>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</si>
  <si>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</si>
  <si>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</si>
  <si>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</si>
  <si>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</si>
  <si>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</si>
  <si>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</si>
  <si>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</si>
  <si>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</si>
  <si>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</si>
  <si>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</si>
  <si>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</si>
  <si>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</si>
  <si>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</si>
  <si>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</si>
  <si>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</si>
  <si>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</si>
  <si>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</si>
  <si>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</si>
  <si>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</si>
  <si>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</si>
  <si>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</si>
  <si>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</si>
  <si>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</si>
  <si>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</si>
  <si>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</si>
  <si>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</si>
  <si>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</si>
  <si>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</si>
  <si>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</si>
  <si>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</si>
  <si>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</si>
  <si>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</si>
  <si>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</si>
  <si>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</si>
  <si>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</si>
  <si>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</si>
  <si>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</si>
  <si>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</si>
  <si>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</si>
  <si>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</si>
  <si>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</si>
  <si>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</si>
  <si>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</si>
  <si>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</si>
  <si>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</si>
  <si>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</si>
  <si>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</si>
  <si>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</si>
  <si>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</si>
  <si>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</si>
  <si>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</si>
  <si>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</si>
  <si>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</si>
  <si>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</si>
  <si>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</si>
  <si>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</si>
  <si>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</si>
  <si>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</si>
  <si>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</si>
  <si>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</si>
  <si>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</si>
  <si>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</si>
  <si>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</si>
  <si>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</si>
  <si>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</si>
  <si>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</si>
  <si>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</si>
  <si>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</si>
  <si>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</si>
  <si>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</si>
  <si>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</si>
  <si>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</si>
  <si>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</si>
  <si>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</si>
  <si>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</si>
  <si>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</si>
  <si>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</si>
  <si>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</si>
  <si>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</si>
  <si>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</si>
  <si>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</si>
  <si>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</si>
  <si>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</si>
  <si>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</si>
  <si>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</si>
  <si>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</si>
  <si>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</si>
  <si>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</si>
  <si>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</si>
  <si>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</si>
  <si>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</si>
  <si>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</si>
  <si>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</si>
  <si>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</si>
  <si>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</si>
  <si>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</si>
  <si>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</si>
  <si>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</si>
  <si>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</si>
  <si>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</si>
  <si>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</si>
  <si>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</si>
  <si>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</si>
  <si>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</si>
  <si>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</si>
  <si>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</si>
  <si>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</si>
  <si>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</si>
  <si>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</si>
  <si>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</si>
  <si>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</si>
  <si>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</si>
  <si>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</si>
  <si>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</si>
  <si>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</si>
  <si>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</si>
  <si>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</si>
  <si>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</si>
  <si>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</si>
  <si>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</si>
  <si>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</si>
  <si>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</si>
  <si>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</si>
  <si>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</si>
  <si>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</si>
  <si>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</si>
  <si>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</si>
  <si>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</si>
  <si>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</si>
  <si>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</si>
  <si>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</si>
  <si>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</si>
  <si>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</si>
  <si>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</si>
  <si>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</si>
  <si>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</si>
  <si>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</si>
  <si>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</si>
  <si>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</si>
  <si>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</si>
  <si>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</si>
  <si>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</si>
  <si>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</si>
  <si>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</si>
  <si>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</si>
  <si>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</si>
  <si>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</si>
  <si>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</si>
  <si>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</si>
  <si>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</si>
  <si>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</si>
  <si>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</si>
  <si>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</si>
  <si>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</si>
  <si>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</si>
  <si>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</si>
  <si>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</si>
  <si>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</si>
  <si>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</si>
  <si>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</si>
  <si>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</si>
  <si>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</si>
  <si>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</si>
  <si>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</si>
  <si>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</si>
  <si>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</si>
  <si>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</si>
  <si>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</si>
  <si>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</si>
  <si>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</si>
  <si>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</si>
  <si>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</si>
  <si>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</si>
  <si>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</si>
  <si>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</si>
  <si>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</si>
  <si>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</si>
  <si>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</si>
  <si>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</si>
  <si>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</si>
  <si>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</si>
  <si>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</si>
  <si>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</si>
  <si>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</si>
  <si>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</si>
  <si>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</si>
  <si>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</si>
  <si>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</si>
  <si>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</si>
  <si>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</si>
  <si>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</si>
  <si>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</si>
  <si>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</si>
  <si>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</si>
  <si>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</si>
  <si>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</si>
  <si>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</si>
  <si>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</si>
  <si>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</si>
  <si>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</si>
  <si>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</si>
  <si>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</si>
  <si>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</si>
  <si>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</si>
  <si>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</si>
  <si>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</si>
  <si>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</si>
  <si>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</si>
  <si>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</si>
  <si>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</si>
  <si>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</si>
  <si>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</si>
  <si>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</si>
  <si>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</si>
  <si>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</si>
  <si>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</si>
  <si>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</si>
  <si>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</si>
  <si>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</si>
  <si>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</si>
  <si>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</si>
  <si>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</si>
  <si>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</si>
  <si>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</si>
  <si>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</si>
  <si>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</si>
  <si>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</si>
  <si>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</si>
  <si>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</si>
  <si>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</si>
  <si>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</si>
  <si>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</si>
  <si>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</si>
  <si>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</si>
  <si>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</si>
  <si>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</si>
  <si>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</si>
  <si>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</si>
  <si>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</si>
  <si>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</si>
  <si>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</si>
  <si>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</si>
  <si>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</si>
  <si>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</si>
  <si>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</si>
  <si>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</si>
  <si>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</si>
  <si>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</si>
  <si>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</si>
  <si>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</si>
  <si>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</si>
  <si>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</si>
  <si>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</si>
  <si>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</si>
  <si>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</si>
  <si>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</si>
  <si>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</si>
  <si>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</si>
  <si>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</si>
  <si>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</si>
  <si>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</si>
  <si>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</si>
  <si>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</si>
  <si>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</si>
  <si>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</si>
  <si>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</si>
  <si>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</si>
  <si>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</si>
  <si>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</si>
  <si>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</si>
  <si>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</si>
  <si>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</si>
  <si>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</si>
  <si>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</si>
  <si>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</si>
  <si>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</si>
  <si>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</si>
  <si>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</si>
  <si>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</si>
  <si>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</si>
  <si>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</si>
  <si>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</si>
  <si>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</si>
  <si>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</si>
  <si>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</si>
  <si>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</si>
  <si>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</si>
  <si>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</si>
  <si>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</si>
  <si>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</si>
  <si>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</si>
  <si>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</si>
  <si>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</si>
  <si>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</si>
  <si>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</si>
  <si>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</si>
  <si>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</si>
  <si>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</si>
  <si>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</si>
  <si>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</si>
  <si>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</si>
  <si>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</si>
  <si>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</si>
  <si>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</si>
  <si>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</si>
  <si>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</si>
  <si>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</si>
  <si>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</si>
  <si>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</si>
  <si>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</si>
  <si>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</si>
  <si>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</si>
  <si>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</si>
  <si>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</si>
  <si>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</si>
  <si>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</si>
  <si>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</si>
  <si>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</si>
  <si>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</si>
  <si>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</si>
  <si>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</si>
  <si>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</si>
  <si>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</si>
  <si>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</si>
  <si>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</si>
  <si>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</si>
  <si>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</si>
  <si>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</si>
  <si>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</si>
  <si>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</si>
  <si>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</si>
  <si>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</si>
  <si>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</si>
  <si>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</si>
  <si>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</si>
  <si>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</si>
  <si>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</si>
  <si>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</si>
  <si>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</si>
  <si>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</si>
  <si>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</si>
  <si>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</si>
  <si>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</si>
  <si>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</si>
  <si>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</si>
  <si>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</si>
  <si>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</si>
  <si>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</si>
  <si>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</si>
  <si>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</si>
  <si>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</si>
  <si>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</si>
  <si>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</si>
  <si>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</si>
  <si>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</si>
  <si>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</si>
  <si>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</si>
  <si>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</si>
  <si>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</si>
  <si>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</si>
  <si>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</si>
  <si>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</si>
  <si>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</si>
  <si>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</si>
  <si>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</si>
  <si>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</si>
  <si>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</si>
  <si>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</si>
  <si>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</si>
  <si>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</si>
  <si>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</si>
  <si>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</si>
  <si>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</si>
  <si>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</si>
  <si>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</si>
  <si>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</si>
  <si>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</si>
  <si>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</si>
  <si>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</si>
  <si>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</si>
  <si>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</si>
  <si>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</si>
  <si>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</si>
  <si>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</si>
  <si>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</si>
  <si>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</si>
  <si>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</si>
  <si>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</si>
  <si>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</si>
  <si>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</si>
  <si>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</si>
  <si>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</si>
  <si>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</si>
  <si>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</si>
  <si>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</si>
  <si>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</si>
  <si>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</si>
  <si>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</si>
  <si>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</si>
  <si>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</si>
  <si>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</si>
  <si>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</si>
  <si>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</si>
  <si>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</si>
  <si>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</si>
  <si>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</si>
  <si>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</si>
  <si>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</si>
  <si>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</si>
  <si>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</si>
  <si>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</si>
  <si>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</si>
  <si>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</si>
  <si>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</si>
  <si>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</si>
  <si>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</si>
  <si>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</si>
  <si>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</si>
  <si>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</si>
  <si>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</si>
  <si>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</si>
  <si>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</si>
  <si>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</si>
  <si>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</si>
  <si>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</si>
  <si>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</si>
  <si>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</si>
  <si>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</si>
  <si>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</si>
  <si>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</si>
  <si>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</si>
  <si>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</si>
  <si>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</si>
  <si>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</si>
  <si>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</si>
  <si>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</si>
  <si>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</si>
  <si>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</si>
  <si>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</si>
  <si>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</si>
  <si>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</si>
  <si>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</si>
  <si>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</si>
  <si>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</si>
  <si>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</si>
  <si>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</si>
  <si>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</si>
  <si>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</si>
  <si>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</si>
  <si>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</si>
  <si>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</si>
  <si>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</si>
  <si>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</si>
  <si>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</si>
  <si>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</si>
  <si>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</si>
  <si>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</si>
  <si>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</si>
  <si>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</si>
  <si>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</si>
  <si>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</si>
  <si>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</si>
  <si>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</si>
  <si>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</si>
  <si>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</si>
  <si>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</si>
  <si>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</si>
  <si>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</si>
  <si>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</si>
  <si>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</si>
  <si>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</si>
  <si>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</si>
  <si>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</si>
  <si>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</si>
  <si>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</si>
  <si>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</si>
  <si>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</si>
  <si>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</si>
  <si>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</si>
  <si>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</si>
  <si>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</si>
  <si>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</si>
  <si>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</si>
  <si>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</si>
  <si>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</si>
  <si>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</si>
  <si>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</si>
  <si>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</si>
  <si>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</si>
  <si>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</si>
  <si>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</si>
  <si>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</si>
  <si>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</si>
  <si>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</si>
  <si>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</si>
  <si>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</si>
  <si>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</si>
  <si>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</si>
  <si>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</si>
  <si>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</si>
  <si>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</si>
  <si>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</si>
  <si>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</si>
  <si>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</si>
  <si>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</si>
  <si>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</si>
  <si>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</si>
  <si>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</si>
  <si>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</si>
  <si>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</si>
  <si>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</si>
  <si>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</si>
  <si>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</si>
  <si>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</si>
  <si>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</si>
  <si>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</si>
  <si>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</si>
  <si>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</si>
  <si>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</si>
  <si>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</si>
  <si>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</si>
  <si>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</si>
  <si>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</si>
  <si>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</si>
  <si>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</si>
  <si>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</si>
  <si>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</si>
  <si>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</si>
  <si>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</si>
  <si>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</si>
  <si>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</si>
  <si>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</si>
  <si>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</si>
  <si>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</si>
  <si>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</si>
  <si>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</si>
  <si>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</si>
  <si>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</si>
  <si>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</si>
  <si>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</si>
  <si>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</si>
  <si>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</si>
  <si>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</si>
  <si>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</si>
  <si>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</si>
  <si>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</si>
  <si>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</si>
  <si>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</si>
  <si>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</si>
  <si>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</si>
  <si>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</si>
  <si>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</si>
  <si>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</si>
  <si>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</si>
  <si>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</si>
  <si>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</si>
  <si>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</si>
  <si>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</si>
  <si>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</si>
  <si>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</si>
  <si>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</si>
  <si>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</si>
  <si>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</si>
  <si>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</si>
  <si>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</si>
  <si>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</si>
  <si>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</si>
  <si>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</si>
  <si>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</si>
  <si>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</si>
  <si>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</si>
  <si>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</si>
  <si>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</si>
  <si>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</si>
  <si>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</si>
  <si>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</si>
  <si>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</si>
  <si>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</si>
  <si>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</si>
  <si>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</si>
  <si>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</si>
  <si>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</si>
  <si>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</si>
  <si>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</si>
  <si>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</si>
  <si>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</si>
  <si>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</si>
  <si>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</si>
  <si>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</si>
  <si>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</si>
  <si>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</si>
  <si>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</si>
  <si>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</si>
  <si>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</si>
  <si>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</si>
  <si>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</si>
  <si>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</si>
  <si>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</si>
  <si>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</si>
  <si>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</si>
  <si>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</si>
  <si>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</si>
  <si>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</si>
  <si>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</si>
  <si>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</si>
  <si>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</si>
  <si>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</si>
  <si>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</si>
  <si>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</si>
  <si>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</si>
  <si>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</si>
  <si>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</si>
  <si>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</si>
  <si>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</si>
  <si>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</si>
  <si>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</si>
  <si>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</si>
  <si>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</si>
  <si>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</si>
  <si>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</si>
  <si>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</si>
  <si>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</si>
  <si>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</si>
  <si>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</si>
  <si>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</si>
  <si>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</si>
  <si>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</si>
  <si>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</si>
  <si>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</si>
  <si>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</si>
  <si>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</si>
  <si>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</si>
  <si>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</si>
  <si>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</si>
  <si>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</si>
  <si>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</si>
  <si>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</si>
  <si>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</si>
  <si>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</si>
  <si>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</si>
  <si>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</si>
  <si>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</si>
  <si>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</si>
  <si>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</si>
  <si>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</si>
  <si>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</si>
  <si>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</si>
  <si>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</si>
  <si>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</si>
  <si>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</si>
  <si>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</si>
  <si>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</si>
  <si>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</si>
  <si>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</si>
  <si>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</si>
  <si>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</si>
  <si>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</si>
  <si>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</si>
  <si>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</si>
  <si>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</si>
  <si>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</si>
  <si>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</si>
  <si>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</si>
  <si>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</si>
  <si>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</si>
  <si>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</si>
  <si>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</si>
  <si>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</si>
  <si>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</si>
  <si>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</si>
  <si>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</si>
  <si>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</si>
  <si>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</si>
  <si>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</si>
  <si>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</si>
  <si>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</si>
  <si>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</si>
  <si>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</si>
  <si>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</si>
  <si>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</si>
  <si>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</si>
  <si>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</si>
  <si>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</si>
  <si>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</si>
  <si>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</si>
  <si>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</si>
  <si>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</si>
  <si>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</si>
  <si>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</si>
  <si>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</si>
  <si>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</si>
  <si>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</si>
  <si>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</si>
  <si>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</si>
  <si>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</si>
  <si>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</si>
  <si>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</si>
  <si>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</si>
  <si>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</si>
  <si>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</si>
  <si>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</si>
  <si>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</si>
  <si>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</si>
  <si>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</si>
  <si>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</si>
  <si>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</si>
  <si>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</si>
  <si>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</si>
  <si>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</si>
  <si>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</si>
  <si>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</si>
  <si>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</si>
  <si>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</si>
  <si>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</si>
  <si>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</si>
  <si>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</si>
  <si>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</si>
  <si>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</si>
  <si>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</si>
  <si>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</si>
  <si>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</si>
  <si>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</si>
  <si>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</si>
  <si>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</si>
  <si>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</si>
  <si>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</si>
  <si>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</si>
  <si>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</si>
  <si>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</si>
  <si>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</si>
  <si>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</si>
  <si>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</si>
  <si>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</si>
  <si>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</si>
  <si>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</si>
  <si>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</si>
  <si>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</si>
  <si>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</si>
  <si>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</si>
  <si>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</si>
  <si>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</si>
  <si>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</si>
  <si>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</si>
  <si>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</si>
  <si>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</si>
  <si>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</si>
  <si>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</si>
  <si>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</si>
  <si>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</si>
  <si>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</si>
  <si>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</si>
  <si>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</si>
  <si>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</si>
  <si>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</si>
  <si>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</si>
  <si>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</si>
  <si>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</si>
  <si>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</si>
  <si>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</si>
  <si>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</si>
  <si>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</si>
  <si>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</si>
  <si>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</si>
  <si>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</si>
  <si>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</si>
  <si>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</si>
  <si>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</si>
  <si>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</si>
  <si>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</si>
  <si>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</si>
  <si>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</si>
  <si>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</si>
  <si>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</si>
  <si>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</si>
  <si>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</si>
  <si>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</si>
  <si>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</si>
  <si>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</si>
  <si>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</si>
  <si>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</si>
  <si>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</si>
  <si>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</si>
  <si>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</si>
  <si>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</si>
  <si>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</si>
  <si>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</si>
  <si>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</si>
  <si>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</si>
  <si>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</si>
  <si>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</si>
  <si>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</si>
  <si>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</si>
  <si>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</si>
  <si>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</si>
  <si>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</si>
  <si>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</si>
  <si>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</si>
  <si>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</si>
  <si>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</si>
  <si>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</si>
  <si>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</si>
  <si>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</si>
  <si>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</si>
  <si>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</si>
  <si>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</si>
  <si>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</si>
  <si>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</si>
  <si>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</si>
  <si>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</si>
  <si>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</si>
  <si>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</si>
  <si>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</si>
  <si>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</si>
  <si>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</si>
  <si>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</si>
  <si>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</si>
  <si>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</si>
  <si>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</si>
  <si>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</si>
  <si>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</si>
  <si>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</si>
  <si>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</si>
  <si>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</si>
  <si>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</si>
  <si>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</si>
  <si>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</si>
  <si>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</si>
  <si>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</si>
  <si>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</si>
  <si>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</si>
  <si>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</si>
  <si>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</si>
  <si>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</si>
  <si>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</si>
  <si>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</si>
  <si>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</si>
  <si>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</si>
  <si>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</si>
  <si>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</si>
  <si>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</si>
  <si>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</si>
  <si>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</si>
  <si>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</si>
  <si>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</si>
  <si>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</si>
  <si>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</si>
  <si>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</si>
  <si>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</si>
  <si>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</si>
  <si>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</si>
  <si>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</si>
  <si>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</si>
  <si>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</si>
  <si>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</si>
  <si>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</si>
  <si>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</si>
  <si>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</si>
  <si>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</si>
  <si>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</si>
  <si>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</si>
  <si>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</si>
  <si>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</si>
  <si>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</si>
  <si>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</si>
  <si>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</si>
  <si>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</si>
  <si>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</si>
  <si>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</si>
  <si>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</si>
  <si>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</si>
  <si>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</si>
  <si>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</si>
  <si>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</si>
  <si>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</si>
  <si>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</si>
  <si>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</si>
  <si>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</si>
  <si>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</si>
  <si>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</si>
  <si>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</si>
  <si>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</si>
  <si>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</si>
  <si>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</si>
  <si>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</si>
  <si>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</si>
  <si>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</si>
  <si>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</si>
  <si>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</si>
  <si>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</si>
  <si>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</si>
  <si>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</si>
  <si>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</si>
  <si>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</si>
  <si>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</si>
  <si>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</si>
  <si>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</si>
  <si>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</si>
  <si>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</si>
  <si>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</si>
  <si>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</si>
  <si>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</si>
  <si>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</si>
  <si>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</si>
  <si>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</si>
  <si>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</si>
  <si>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</si>
  <si>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</si>
  <si>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</si>
  <si>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</si>
  <si>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</si>
  <si>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</si>
  <si>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</si>
  <si>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</si>
  <si>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</si>
  <si>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</si>
  <si>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</si>
  <si>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</si>
  <si>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</si>
  <si>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</si>
  <si>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</si>
  <si>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</si>
  <si>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</si>
  <si>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</si>
  <si>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</si>
  <si>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</si>
  <si>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</si>
  <si>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</si>
  <si>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</si>
  <si>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</si>
  <si>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</si>
  <si>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</si>
  <si>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</si>
  <si>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</si>
  <si>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</si>
  <si>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</si>
  <si>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</si>
  <si>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</si>
  <si>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</si>
  <si>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</si>
  <si>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</si>
  <si>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</si>
  <si>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</si>
  <si>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</si>
  <si>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</si>
  <si>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</si>
  <si>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</si>
  <si>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</si>
  <si>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</si>
  <si>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</si>
  <si>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</si>
  <si>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</si>
  <si>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</si>
  <si>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</si>
  <si>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</si>
  <si>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</si>
  <si>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</si>
  <si>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</si>
  <si>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</si>
  <si>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</si>
  <si>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</si>
  <si>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</si>
  <si>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</si>
  <si>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</si>
  <si>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</si>
  <si>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</si>
  <si>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</si>
  <si>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</si>
  <si>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</si>
  <si>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</si>
  <si>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</si>
  <si>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</si>
  <si>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</si>
  <si>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</si>
  <si>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</si>
  <si>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</si>
  <si>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</si>
  <si>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</si>
  <si>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</si>
  <si>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</si>
  <si>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</si>
  <si>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</si>
  <si>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</si>
  <si>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</si>
  <si>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</si>
  <si>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</si>
  <si>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</si>
  <si>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</si>
  <si>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</si>
  <si>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</si>
  <si>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</si>
  <si>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</si>
  <si>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</si>
  <si>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</si>
  <si>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</si>
  <si>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</si>
  <si>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</si>
  <si>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</si>
  <si>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</si>
  <si>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</si>
  <si>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</si>
  <si>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</si>
  <si>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</si>
  <si>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</si>
  <si>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</si>
  <si>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</si>
  <si>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</si>
  <si>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</si>
  <si>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</si>
  <si>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</si>
  <si>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</si>
  <si>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</si>
  <si>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</si>
  <si>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</si>
  <si>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</si>
  <si>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</si>
  <si>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</si>
  <si>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</si>
  <si>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</si>
  <si>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</si>
  <si>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</si>
  <si>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</si>
  <si>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</si>
  <si>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</si>
  <si>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</si>
  <si>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</si>
  <si>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</si>
  <si>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</si>
  <si>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</si>
  <si>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</si>
  <si>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</si>
  <si>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</si>
  <si>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</si>
  <si>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</si>
  <si>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</si>
  <si>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</si>
  <si>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</si>
  <si>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</si>
  <si>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</si>
  <si>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</si>
  <si>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</si>
  <si>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</si>
  <si>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</si>
  <si>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</si>
  <si>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</si>
  <si>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</si>
  <si>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</si>
  <si>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</si>
  <si>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</si>
  <si>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</si>
  <si>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</si>
  <si>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</si>
  <si>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</si>
  <si>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</si>
  <si>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</si>
  <si>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</si>
  <si>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</si>
  <si>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</si>
  <si>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</si>
  <si>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</si>
  <si>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</si>
  <si>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</si>
  <si>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</si>
  <si>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</si>
  <si>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</si>
  <si>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</si>
  <si>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</si>
  <si>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</si>
  <si>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</si>
  <si>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</si>
  <si>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</si>
  <si>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</si>
  <si>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</si>
  <si>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</si>
  <si>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</si>
  <si>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</si>
  <si>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</si>
  <si>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</si>
  <si>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</si>
  <si>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</si>
  <si>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</si>
  <si>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</si>
  <si>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</si>
  <si>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</si>
  <si>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</si>
  <si>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</si>
  <si>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</si>
  <si>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</si>
  <si>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</si>
  <si>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</si>
  <si>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</si>
  <si>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</si>
  <si>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</si>
  <si>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</si>
  <si>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</si>
  <si>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</si>
  <si>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</si>
  <si>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</si>
  <si>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</si>
  <si>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</si>
  <si>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</si>
  <si>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</si>
  <si>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</si>
  <si>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</si>
  <si>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</si>
  <si>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</si>
  <si>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</si>
  <si>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</si>
  <si>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</si>
  <si>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</si>
  <si>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</si>
  <si>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</si>
  <si>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</si>
  <si>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</si>
  <si>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</si>
  <si>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</si>
  <si>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</si>
  <si>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</si>
  <si>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</si>
  <si>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</si>
  <si>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</si>
  <si>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</si>
  <si>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</si>
  <si>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</si>
  <si>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</si>
  <si>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</si>
  <si>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</si>
  <si>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</si>
  <si>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</si>
  <si>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</si>
  <si>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</si>
  <si>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</si>
  <si>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</si>
  <si>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</si>
  <si>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</si>
  <si>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</si>
  <si>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</si>
  <si>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</si>
  <si>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</si>
  <si>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</si>
  <si>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</si>
  <si>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</si>
  <si>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</si>
  <si>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</si>
  <si>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</si>
  <si>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</si>
  <si>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</si>
  <si>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</si>
  <si>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</si>
  <si>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</si>
  <si>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</si>
  <si>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</si>
  <si>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</si>
  <si>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</si>
  <si>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</si>
  <si>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</si>
  <si>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</si>
  <si>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</si>
  <si>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</si>
  <si>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</si>
  <si>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</si>
  <si>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</si>
  <si>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</si>
  <si>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</si>
  <si>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</si>
  <si>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</si>
  <si>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</si>
  <si>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</si>
  <si>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</si>
  <si>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</si>
  <si>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</si>
  <si>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</si>
  <si>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</si>
  <si>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</si>
  <si>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</si>
  <si>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</si>
  <si>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</si>
  <si>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</si>
  <si>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</si>
  <si>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</si>
  <si>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</si>
  <si>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</si>
  <si>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</si>
  <si>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</si>
  <si>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</si>
  <si>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</si>
  <si>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</si>
  <si>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</si>
  <si>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</si>
  <si>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</si>
  <si>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</si>
  <si>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</si>
  <si>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</si>
  <si>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</si>
  <si>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</si>
  <si>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</si>
  <si>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</si>
  <si>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</si>
  <si>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</si>
  <si>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</si>
  <si>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</si>
  <si>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</si>
  <si>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</si>
  <si>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</si>
  <si>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</si>
  <si>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</si>
  <si>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</si>
  <si>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</si>
  <si>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</si>
  <si>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</si>
  <si>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</si>
  <si>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</si>
  <si>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</si>
  <si>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</si>
  <si>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</si>
  <si>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</si>
  <si>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</si>
  <si>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</si>
  <si>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</si>
  <si>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</si>
  <si>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</si>
  <si>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</si>
  <si>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</si>
  <si>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</si>
  <si>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</si>
  <si>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</si>
  <si>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</si>
  <si>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</si>
  <si>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</si>
  <si>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</si>
  <si>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</si>
  <si>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</si>
  <si>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</si>
  <si>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</si>
  <si>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</si>
  <si>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</si>
  <si>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</si>
  <si>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</si>
  <si>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</si>
  <si>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</si>
  <si>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</si>
  <si>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</si>
  <si>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</si>
  <si>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</si>
  <si>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</si>
  <si>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</si>
  <si>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</si>
  <si>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</si>
  <si>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</si>
  <si>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</si>
  <si>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</si>
  <si>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</si>
  <si>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</si>
  <si>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</si>
  <si>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</si>
  <si>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</si>
  <si>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</si>
  <si>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</si>
  <si>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</si>
  <si>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</si>
  <si>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</si>
  <si>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</si>
  <si>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</si>
  <si>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</si>
  <si>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</si>
  <si>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</si>
  <si>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</si>
  <si>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</si>
  <si>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</si>
  <si>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</si>
  <si>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</si>
  <si>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</si>
  <si>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</si>
  <si>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</si>
  <si>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</si>
  <si>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</si>
  <si>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</si>
  <si>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</si>
  <si>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</si>
  <si>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</si>
  <si>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</si>
  <si>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</si>
  <si>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</si>
  <si>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</si>
  <si>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</si>
  <si>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</si>
  <si>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</si>
  <si>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</si>
  <si>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</si>
  <si>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</si>
  <si>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</si>
  <si>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</si>
  <si>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</si>
  <si>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</si>
  <si>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</si>
  <si>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</si>
  <si>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</si>
  <si>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</si>
  <si>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</si>
  <si>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</si>
  <si>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</si>
  <si>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</si>
  <si>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</si>
  <si>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</si>
  <si>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</si>
  <si>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</si>
  <si>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</si>
  <si>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</si>
  <si>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</si>
  <si>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</si>
  <si>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</si>
  <si>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</si>
  <si>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</si>
  <si>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</si>
  <si>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</si>
  <si>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</si>
  <si>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</si>
  <si>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</si>
  <si>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</si>
  <si>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</si>
  <si>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</si>
  <si>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</si>
  <si>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</si>
  <si>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</si>
  <si>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</si>
  <si>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</si>
  <si>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</si>
  <si>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</si>
  <si>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</si>
  <si>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</si>
  <si>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</si>
  <si>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</si>
  <si>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</si>
  <si>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</si>
  <si>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</si>
  <si>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</si>
  <si>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</si>
  <si>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</si>
  <si>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</si>
  <si>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</si>
  <si>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</si>
  <si>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</si>
  <si>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</si>
  <si>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</si>
  <si>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</si>
  <si>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</si>
  <si>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</si>
  <si>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</si>
  <si>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</si>
  <si>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</si>
  <si>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</si>
  <si>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</si>
  <si>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</si>
  <si>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</si>
  <si>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</si>
  <si>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</si>
  <si>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</si>
  <si>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</si>
  <si>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</si>
  <si>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</si>
  <si>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</si>
  <si>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</si>
  <si>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</si>
  <si>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</si>
  <si>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</si>
  <si>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</si>
  <si>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</si>
  <si>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</si>
  <si>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</si>
  <si>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</si>
  <si>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</si>
  <si>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</si>
  <si>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</si>
  <si>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</si>
  <si>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</si>
  <si>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</si>
  <si>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</si>
  <si>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</si>
  <si>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</si>
  <si>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</si>
  <si>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</si>
  <si>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</si>
  <si>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</si>
  <si>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</si>
  <si>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</si>
  <si>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</si>
  <si>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</si>
  <si>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</si>
  <si>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</si>
  <si>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</si>
  <si>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</si>
  <si>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</si>
  <si>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</si>
  <si>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</si>
  <si>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</si>
  <si>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</si>
  <si>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</si>
  <si>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</si>
  <si>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</si>
  <si>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</si>
  <si>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</si>
  <si>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</si>
  <si>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</si>
  <si>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</si>
  <si>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</si>
  <si>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</si>
  <si>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</si>
  <si>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</si>
  <si>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</si>
  <si>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</si>
  <si>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</si>
  <si>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</si>
  <si>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</si>
  <si>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</si>
  <si>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</si>
  <si>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</si>
  <si>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</si>
  <si>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</si>
  <si>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</si>
  <si>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</si>
  <si>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</si>
  <si>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</si>
  <si>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</si>
  <si>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</si>
  <si>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</si>
  <si>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</si>
  <si>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</si>
  <si>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</si>
  <si>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</si>
  <si>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</si>
  <si>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</si>
  <si>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</si>
  <si>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</si>
  <si>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</si>
  <si>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</si>
  <si>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</si>
  <si>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</si>
  <si>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</si>
  <si>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</si>
  <si>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</si>
  <si>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</si>
  <si>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</si>
  <si>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</si>
  <si>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</si>
  <si>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</si>
  <si>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</si>
  <si>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</si>
  <si>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</si>
  <si>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</si>
  <si>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</si>
  <si>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</si>
  <si>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</si>
  <si>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</si>
  <si>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</si>
  <si>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</si>
  <si>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</si>
  <si>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</si>
  <si>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</si>
  <si>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</si>
  <si>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</si>
  <si>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</si>
  <si>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</si>
  <si>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</si>
  <si>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</si>
  <si>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</si>
  <si>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</si>
  <si>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</si>
  <si>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</si>
  <si>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</si>
  <si>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</si>
  <si>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</si>
  <si>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</si>
  <si>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</si>
  <si>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</si>
  <si>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</si>
  <si>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</si>
  <si>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</si>
  <si>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</si>
  <si>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</si>
  <si>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</si>
  <si>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</si>
  <si>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</si>
  <si>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</si>
  <si>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</si>
  <si>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</si>
  <si>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</si>
  <si>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</si>
  <si>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</si>
  <si>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</si>
  <si>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</si>
  <si>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</si>
  <si>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</si>
  <si>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</si>
  <si>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</si>
  <si>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</si>
  <si>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</si>
  <si>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</si>
  <si>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</si>
  <si>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</si>
  <si>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</si>
  <si>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</si>
  <si>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</si>
  <si>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</si>
  <si>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</si>
  <si>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</si>
  <si>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</si>
  <si>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</si>
  <si>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</si>
  <si>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</si>
  <si>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</si>
  <si>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</si>
  <si>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</si>
  <si>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</si>
  <si>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</si>
  <si>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</si>
  <si>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</si>
  <si>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</si>
  <si>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</si>
  <si>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</si>
  <si>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</si>
  <si>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</si>
  <si>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</si>
  <si>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</si>
  <si>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</si>
  <si>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</si>
  <si>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</si>
  <si>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</si>
  <si>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</si>
  <si>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</si>
  <si>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</si>
  <si>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</si>
  <si>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</si>
  <si>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</si>
  <si>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</si>
  <si>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</si>
  <si>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</si>
  <si>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</si>
  <si>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</si>
  <si>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</si>
  <si>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</si>
  <si>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</si>
  <si>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</si>
  <si>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</si>
  <si>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</si>
  <si>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</si>
  <si>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</si>
  <si>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</si>
  <si>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</si>
  <si>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</si>
  <si>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</si>
  <si>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</si>
  <si>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</si>
  <si>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</si>
  <si>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</si>
  <si>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</si>
  <si>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</si>
  <si>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</si>
  <si>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</si>
  <si>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</si>
  <si>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</si>
  <si>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</si>
  <si>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</si>
  <si>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</si>
  <si>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</si>
  <si>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</si>
  <si>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</si>
  <si>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</si>
  <si>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</si>
  <si>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</si>
  <si>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</si>
  <si>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</si>
  <si>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</si>
  <si>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</si>
  <si>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</si>
  <si>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</si>
  <si>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</si>
  <si>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</si>
  <si>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</si>
  <si>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</si>
  <si>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</si>
  <si>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</si>
  <si>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</si>
  <si>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</si>
  <si>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</si>
  <si>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</si>
  <si>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</si>
  <si>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</si>
  <si>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</si>
  <si>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</si>
  <si>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</si>
  <si>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</si>
  <si>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</si>
  <si>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</si>
  <si>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</si>
  <si>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</si>
  <si>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</si>
  <si>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</si>
  <si>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</si>
  <si>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</si>
  <si>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</si>
  <si>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</si>
  <si>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</si>
  <si>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</si>
  <si>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</si>
  <si>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</si>
  <si>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</si>
  <si>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</si>
  <si>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</si>
  <si>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</si>
  <si>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</si>
  <si>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</si>
  <si>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</si>
  <si>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</si>
  <si>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</si>
  <si>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</si>
  <si>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</si>
  <si>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</si>
  <si>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</si>
  <si>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</si>
  <si>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</si>
  <si>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</si>
  <si>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</si>
  <si>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</si>
  <si>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</si>
  <si>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</si>
  <si>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</si>
  <si>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</si>
  <si>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</si>
  <si>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</si>
  <si>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</si>
  <si>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</si>
  <si>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</si>
  <si>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</si>
  <si>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</si>
  <si>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</si>
  <si>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</si>
  <si>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</si>
  <si>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</si>
  <si>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</si>
  <si>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</si>
  <si>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</si>
  <si>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</si>
  <si>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</si>
  <si>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</si>
  <si>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</si>
  <si>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</si>
  <si>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</si>
  <si>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</si>
  <si>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</si>
  <si>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</si>
  <si>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</si>
  <si>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</si>
  <si>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</si>
  <si>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</si>
  <si>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</si>
  <si>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</si>
  <si>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</si>
  <si>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</si>
  <si>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</si>
  <si>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</si>
  <si>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</si>
  <si>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</si>
  <si>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</si>
  <si>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</si>
  <si>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</si>
  <si>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</si>
  <si>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</si>
  <si>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</si>
  <si>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</si>
  <si>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</si>
  <si>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</si>
  <si>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</si>
  <si>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</si>
  <si>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</si>
  <si>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</si>
  <si>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</si>
  <si>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</si>
  <si>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</si>
  <si>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</si>
  <si>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</si>
  <si>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</si>
  <si>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</si>
  <si>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</si>
  <si>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</si>
  <si>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</si>
  <si>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</si>
  <si>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</si>
  <si>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</si>
  <si>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</si>
  <si>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</si>
  <si>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</si>
  <si>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</si>
  <si>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</si>
  <si>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</si>
  <si>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</si>
  <si>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</si>
  <si>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</si>
  <si>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</si>
  <si>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</si>
  <si>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</si>
  <si>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</si>
  <si>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</si>
  <si>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</si>
  <si>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</si>
  <si>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</si>
  <si>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</si>
  <si>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</si>
  <si>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</si>
  <si>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</si>
  <si>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</si>
  <si>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</si>
  <si>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</si>
  <si>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</si>
  <si>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</si>
  <si>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</si>
  <si>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</si>
  <si>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</si>
  <si>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</si>
  <si>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</si>
  <si>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</si>
  <si>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</si>
  <si>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</si>
  <si>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</si>
  <si>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</si>
  <si>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</si>
  <si>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</si>
  <si>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</si>
  <si>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</si>
  <si>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</si>
  <si>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</si>
  <si>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</si>
  <si>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</si>
  <si>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</si>
  <si>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</si>
  <si>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</si>
  <si>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</si>
  <si>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</si>
  <si>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</si>
  <si>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</si>
  <si>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</si>
  <si>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</si>
  <si>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</si>
  <si>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</si>
  <si>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</si>
  <si>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</si>
  <si>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</si>
  <si>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</si>
  <si>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</si>
  <si>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</si>
  <si>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</si>
  <si>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</si>
  <si>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</si>
  <si>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</si>
  <si>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</si>
  <si>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</si>
  <si>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</si>
  <si>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</si>
  <si>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</si>
  <si>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</si>
  <si>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</si>
  <si>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</si>
  <si>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</si>
  <si>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</si>
  <si>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</si>
  <si>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</si>
  <si>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</si>
  <si>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</si>
  <si>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</si>
  <si>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</si>
  <si>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</si>
  <si>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</si>
  <si>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</si>
  <si>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</si>
  <si>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</si>
  <si>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</si>
  <si>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</si>
  <si>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</si>
  <si>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</si>
  <si>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</si>
  <si>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</si>
  <si>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</si>
  <si>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</si>
  <si>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</si>
  <si>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</si>
  <si>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</si>
  <si>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</si>
  <si>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</si>
  <si>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</si>
  <si>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</si>
  <si>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</si>
  <si>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</si>
  <si>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</si>
  <si>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</si>
  <si>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</si>
  <si>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</si>
  <si>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</si>
  <si>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</si>
  <si>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</si>
  <si>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</si>
  <si>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</si>
  <si>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</si>
  <si>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</si>
  <si>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</si>
  <si>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</si>
  <si>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</si>
  <si>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</si>
  <si>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</si>
  <si>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</si>
  <si>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</si>
  <si>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</si>
  <si>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</si>
  <si>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</si>
  <si>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</si>
  <si>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</si>
  <si>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</si>
  <si>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</si>
  <si>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</si>
  <si>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</si>
  <si>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</si>
  <si>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</si>
  <si>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</si>
  <si>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</si>
  <si>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</si>
  <si>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</si>
  <si>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</si>
  <si>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</si>
  <si>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</si>
  <si>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</si>
  <si>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</si>
  <si>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</si>
  <si>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</si>
  <si>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</si>
  <si>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</si>
  <si>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</si>
  <si>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</si>
  <si>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</si>
  <si>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</si>
  <si>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</si>
  <si>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</si>
  <si>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</si>
  <si>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</si>
  <si>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</si>
  <si>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</si>
  <si>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</si>
  <si>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</si>
  <si>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</si>
  <si>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</si>
  <si>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</si>
  <si>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</si>
  <si>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</si>
  <si>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</si>
  <si>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</si>
  <si>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</si>
  <si>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</si>
  <si>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</si>
  <si>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</si>
  <si>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</si>
  <si>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</si>
  <si>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</si>
  <si>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</si>
  <si>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</si>
  <si>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</si>
  <si>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</si>
  <si>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</si>
  <si>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</si>
  <si>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</si>
  <si>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</si>
  <si>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</si>
  <si>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</si>
  <si>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</si>
  <si>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</si>
  <si>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</si>
  <si>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</si>
  <si>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</si>
  <si>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</si>
  <si>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</si>
  <si>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</si>
  <si>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</si>
  <si>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</si>
  <si>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</si>
  <si>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</si>
  <si>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</si>
  <si>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</si>
  <si>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</si>
  <si>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</si>
  <si>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</si>
  <si>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</si>
  <si>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</si>
  <si>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</si>
  <si>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</si>
  <si>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</si>
  <si>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</si>
  <si>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</si>
  <si>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</si>
  <si>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</si>
  <si>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</si>
  <si>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</si>
  <si>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</si>
  <si>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</si>
  <si>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</si>
  <si>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</si>
  <si>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</si>
  <si>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</si>
  <si>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</si>
  <si>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</si>
  <si>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</si>
  <si>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</si>
  <si>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</si>
  <si>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</si>
  <si>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</si>
  <si>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</si>
  <si>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</si>
  <si>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</si>
  <si>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</si>
  <si>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</si>
  <si>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</si>
  <si>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</si>
  <si>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</si>
  <si>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</si>
  <si>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</si>
  <si>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</si>
  <si>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</si>
  <si>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</si>
  <si>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</si>
  <si>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</si>
  <si>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</si>
  <si>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</si>
  <si>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</si>
  <si>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</si>
  <si>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</si>
  <si>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</si>
  <si>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</si>
  <si>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</si>
  <si>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</si>
  <si>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</si>
  <si>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</si>
  <si>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</si>
  <si>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</si>
  <si>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</si>
  <si>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</si>
  <si>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</si>
  <si>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</si>
  <si>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</si>
  <si>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</si>
  <si>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</si>
  <si>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</si>
  <si>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</si>
  <si>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</si>
  <si>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</si>
  <si>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</si>
  <si>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</si>
  <si>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</si>
  <si>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</si>
  <si>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</si>
  <si>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</si>
  <si>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</si>
  <si>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</si>
  <si>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</si>
  <si>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</si>
  <si>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</si>
  <si>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</si>
  <si>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</si>
  <si>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</si>
  <si>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</si>
  <si>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</si>
  <si>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</si>
  <si>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</si>
  <si>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</si>
  <si>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</si>
  <si>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</si>
  <si>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</si>
  <si>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</si>
  <si>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</si>
  <si>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</si>
  <si>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</si>
  <si>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</si>
  <si>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</si>
  <si>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</si>
  <si>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</si>
  <si>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</si>
  <si>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</si>
  <si>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</si>
  <si>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</si>
  <si>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</si>
  <si>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</si>
  <si>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</si>
  <si>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</si>
  <si>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</si>
  <si>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</si>
  <si>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</si>
  <si>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</si>
  <si>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</si>
  <si>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</si>
  <si>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</si>
  <si>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</si>
  <si>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</si>
  <si>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</si>
  <si>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</si>
  <si>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</si>
  <si>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</si>
  <si>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</si>
  <si>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</si>
  <si>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</si>
  <si>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</si>
  <si>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</si>
  <si>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</si>
  <si>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</si>
  <si>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</si>
  <si>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</si>
  <si>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</si>
  <si>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</si>
  <si>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</si>
  <si>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</si>
  <si>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</si>
  <si>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</si>
  <si>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</si>
  <si>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</si>
  <si>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</si>
  <si>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</si>
  <si>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</si>
  <si>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</si>
  <si>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</si>
  <si>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</si>
  <si>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</si>
  <si>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</si>
  <si>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</si>
  <si>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</si>
  <si>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</si>
  <si>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</si>
  <si>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</si>
  <si>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</si>
  <si>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</si>
  <si>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</si>
  <si>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</si>
  <si>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</si>
  <si>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</si>
  <si>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</si>
  <si>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</si>
  <si>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</si>
  <si>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</si>
  <si>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</si>
  <si>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</si>
  <si>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</si>
  <si>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</si>
  <si>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</si>
  <si>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</si>
  <si>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</si>
  <si>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</si>
  <si>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</si>
  <si>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</si>
  <si>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</si>
  <si>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</si>
  <si>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</si>
  <si>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</si>
  <si>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</si>
  <si>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</si>
  <si>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</si>
  <si>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</si>
  <si>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</si>
  <si>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</si>
  <si>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</si>
  <si>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</si>
  <si>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</si>
  <si>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</si>
  <si>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</si>
  <si>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</si>
  <si>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</si>
  <si>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</si>
  <si>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</si>
  <si>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</si>
  <si>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</si>
  <si>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</si>
  <si>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</si>
  <si>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</si>
  <si>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</si>
  <si>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</si>
  <si>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</si>
  <si>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</si>
  <si>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</si>
  <si>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</si>
  <si>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</si>
  <si>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</si>
  <si>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</si>
  <si>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</si>
  <si>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</si>
  <si>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</si>
  <si>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</si>
  <si>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</si>
  <si>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</si>
  <si>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</si>
  <si>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</si>
  <si>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</si>
  <si>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</si>
  <si>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</si>
  <si>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</si>
  <si>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</si>
  <si>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</si>
  <si>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</si>
  <si>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</si>
  <si>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</si>
  <si>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</si>
  <si>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</si>
  <si>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</si>
  <si>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</si>
  <si>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</si>
  <si>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</si>
  <si>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</si>
  <si>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</si>
  <si>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</si>
  <si>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</si>
  <si>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</si>
  <si>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</si>
  <si>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</si>
  <si>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</si>
  <si>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</si>
  <si>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</si>
  <si>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</si>
  <si>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</si>
  <si>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</si>
  <si>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</si>
  <si>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</si>
  <si>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</si>
  <si>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</si>
  <si>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</si>
  <si>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</si>
  <si>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</si>
  <si>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</si>
  <si>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</si>
  <si>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</si>
  <si>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</si>
  <si>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</si>
  <si>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</si>
  <si>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</si>
  <si>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</si>
  <si>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</si>
  <si>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</si>
  <si>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</si>
  <si>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</si>
  <si>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</si>
  <si>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</si>
  <si>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</si>
  <si>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</si>
  <si>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</si>
  <si>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</si>
  <si>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</si>
  <si>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</si>
  <si>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</si>
  <si>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</si>
  <si>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</si>
  <si>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</si>
  <si>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</si>
  <si>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</si>
  <si>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</si>
  <si>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</si>
  <si>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</si>
  <si>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</si>
  <si>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</si>
  <si>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</si>
  <si>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</si>
  <si>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</si>
  <si>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</si>
  <si>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</si>
  <si>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</si>
  <si>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</si>
  <si>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</si>
  <si>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</si>
  <si>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</si>
  <si>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</si>
  <si>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</si>
  <si>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</si>
  <si>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</si>
  <si>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</si>
  <si>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</si>
  <si>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</si>
  <si>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</si>
  <si>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</si>
  <si>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</si>
  <si>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</si>
  <si>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</si>
  <si>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</si>
  <si>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</si>
  <si>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</si>
  <si>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</si>
  <si>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</si>
  <si>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</si>
  <si>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</si>
  <si>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</si>
  <si>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</si>
  <si>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</si>
  <si>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</si>
  <si>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</si>
  <si>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</si>
  <si>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</si>
  <si>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</si>
  <si>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</si>
  <si>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</si>
  <si>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</si>
  <si>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</si>
  <si>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</si>
  <si>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</si>
  <si>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</si>
  <si>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</si>
  <si>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</si>
  <si>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</si>
  <si>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</si>
  <si>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</si>
  <si>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</si>
  <si>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</si>
  <si>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</si>
  <si>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</si>
  <si>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</si>
  <si>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</si>
  <si>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</si>
  <si>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</si>
  <si>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</si>
  <si>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</si>
  <si>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</si>
  <si>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</si>
  <si>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</si>
  <si>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</si>
  <si>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</si>
  <si>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</si>
  <si>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</si>
  <si>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</si>
  <si>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</si>
  <si>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</si>
  <si>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</si>
  <si>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</si>
  <si>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</si>
  <si>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</si>
  <si>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</si>
  <si>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</si>
  <si>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</si>
  <si>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</si>
  <si>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</si>
  <si>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</si>
  <si>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</si>
  <si>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</si>
  <si>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</si>
  <si>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</si>
  <si>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</si>
  <si>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</si>
  <si>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</si>
  <si>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</si>
  <si>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</si>
  <si>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</si>
  <si>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</si>
  <si>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</si>
  <si>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</si>
  <si>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</si>
  <si>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</si>
  <si>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</si>
  <si>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</si>
  <si>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</si>
  <si>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</si>
  <si>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</si>
  <si>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</si>
  <si>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</si>
  <si>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</si>
  <si>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</si>
  <si>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</si>
  <si>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</si>
  <si>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</si>
  <si>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</si>
  <si>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</si>
  <si>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</si>
  <si>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</si>
  <si>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</si>
  <si>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</si>
  <si>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</si>
  <si>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</si>
  <si>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</si>
  <si>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</si>
  <si>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</si>
  <si>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</si>
  <si>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</si>
  <si>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</si>
  <si>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</si>
  <si>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</si>
  <si>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</si>
  <si>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</si>
  <si>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</si>
  <si>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</si>
  <si>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</si>
  <si>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</si>
  <si>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</si>
  <si>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</si>
  <si>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</si>
  <si>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</si>
  <si>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</si>
  <si>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</si>
  <si>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</si>
  <si>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</si>
  <si>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</si>
  <si>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</si>
  <si>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</si>
  <si>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</si>
  <si>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</si>
  <si>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</si>
  <si>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</si>
  <si>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</si>
  <si>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</si>
  <si>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</si>
  <si>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</si>
  <si>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</si>
  <si>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</si>
  <si>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</si>
  <si>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</si>
  <si>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</si>
  <si>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</si>
  <si>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</si>
  <si>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</si>
  <si>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</si>
  <si>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</si>
  <si>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</si>
  <si>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</si>
  <si>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</si>
  <si>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</si>
  <si>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</si>
  <si>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</si>
  <si>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</si>
  <si>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</si>
  <si>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</si>
  <si>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</si>
  <si>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</si>
  <si>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</si>
  <si>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</si>
  <si>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</si>
  <si>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</si>
  <si>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</si>
  <si>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</si>
  <si>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</si>
  <si>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</si>
  <si>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</si>
  <si>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</si>
  <si>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</si>
  <si>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</si>
  <si>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</si>
  <si>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</si>
  <si>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</si>
  <si>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</si>
  <si>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</si>
  <si>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</si>
  <si>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</si>
  <si>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</si>
  <si>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</si>
  <si>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</si>
  <si>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</si>
  <si>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</si>
  <si>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</si>
  <si>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</si>
  <si>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</si>
  <si>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</si>
  <si>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</si>
  <si>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</si>
  <si>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</si>
  <si>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</si>
  <si>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</si>
  <si>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</si>
  <si>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</si>
  <si>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</si>
  <si>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</si>
  <si>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</si>
  <si>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</si>
  <si>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</si>
  <si>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</si>
  <si>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</si>
  <si>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</si>
  <si>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</si>
  <si>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</si>
  <si>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</si>
  <si>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</si>
  <si>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</si>
  <si>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</si>
  <si>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</si>
  <si>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</si>
  <si>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</si>
  <si>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</si>
  <si>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</si>
  <si>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</si>
  <si>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</si>
  <si>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</si>
  <si>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</si>
  <si>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</si>
  <si>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</si>
  <si>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</si>
  <si>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</si>
  <si>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</si>
  <si>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</si>
  <si>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</si>
  <si>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</si>
  <si>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</si>
  <si>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</si>
  <si>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</si>
  <si>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</si>
  <si>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</si>
  <si>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</si>
  <si>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</si>
  <si>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</si>
  <si>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</si>
  <si>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</si>
  <si>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</si>
  <si>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</si>
  <si>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</si>
  <si>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</si>
  <si>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</si>
  <si>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</si>
  <si>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</si>
  <si>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</si>
  <si>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</si>
  <si>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</si>
  <si>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</si>
  <si>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</si>
  <si>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</si>
  <si>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</si>
  <si>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</si>
  <si>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</si>
  <si>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</si>
  <si>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</si>
  <si>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</si>
  <si>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</si>
  <si>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</si>
  <si>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</si>
  <si>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</si>
  <si>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</si>
  <si>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</si>
  <si>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</si>
  <si>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</si>
  <si>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</si>
  <si>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</si>
  <si>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</si>
  <si>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</si>
  <si>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</si>
  <si>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</si>
  <si>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</si>
  <si>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</si>
  <si>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</si>
  <si>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</si>
  <si>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</si>
  <si>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</si>
  <si>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</si>
  <si>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</si>
  <si>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</si>
  <si>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</si>
  <si>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</si>
  <si>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</si>
  <si>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</si>
  <si>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</si>
  <si>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</si>
  <si>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</si>
  <si>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</si>
  <si>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</si>
  <si>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</si>
  <si>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</si>
  <si>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</si>
  <si>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</si>
  <si>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</si>
  <si>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</si>
  <si>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</si>
  <si>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</si>
  <si>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</si>
  <si>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</si>
  <si>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</si>
  <si>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</si>
  <si>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</si>
  <si>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</si>
  <si>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</si>
  <si>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</si>
  <si>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</si>
  <si>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</si>
  <si>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</si>
  <si>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</si>
  <si>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</si>
  <si>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</si>
  <si>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</si>
  <si>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</si>
  <si>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</si>
  <si>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</si>
  <si>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</si>
  <si>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</si>
  <si>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</si>
  <si>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</si>
  <si>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</si>
  <si>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</si>
  <si>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</si>
  <si>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</si>
  <si>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</si>
  <si>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</si>
  <si>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</si>
  <si>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</si>
  <si>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</si>
  <si>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</si>
  <si>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</si>
  <si>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</si>
  <si>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</si>
  <si>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</si>
  <si>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</si>
  <si>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</si>
  <si>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</si>
  <si>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</si>
  <si>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</si>
  <si>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</si>
  <si>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</si>
  <si>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</si>
  <si>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</si>
  <si>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</si>
  <si>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</si>
  <si>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</si>
  <si>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</si>
  <si>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</si>
  <si>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</si>
  <si>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</si>
  <si>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</si>
  <si>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</si>
  <si>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</si>
  <si>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</si>
  <si>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</si>
  <si>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</si>
  <si>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</si>
  <si>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</si>
  <si>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</si>
  <si>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</si>
  <si>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</si>
  <si>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</si>
  <si>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</si>
  <si>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</si>
  <si>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</si>
  <si>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</si>
  <si>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</si>
  <si>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</si>
  <si>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</si>
  <si>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</si>
  <si>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</si>
  <si>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</si>
  <si>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</si>
  <si>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</si>
  <si>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</si>
  <si>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</si>
  <si>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</si>
  <si>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</si>
  <si>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</si>
  <si>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</si>
  <si>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</si>
  <si>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</si>
  <si>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</si>
  <si>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</si>
  <si>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</si>
  <si>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</si>
  <si>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</si>
  <si>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</si>
  <si>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</si>
  <si>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</si>
  <si>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</si>
  <si>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</si>
  <si>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</si>
  <si>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</si>
  <si>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</si>
  <si>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</si>
  <si>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</si>
  <si>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</si>
  <si>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</si>
  <si>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</si>
  <si>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</si>
  <si>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</si>
  <si>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</si>
  <si>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</si>
  <si>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</si>
  <si>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</si>
  <si>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</si>
  <si>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</si>
  <si>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</si>
  <si>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</si>
  <si>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</si>
  <si>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</si>
  <si>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</si>
  <si>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</si>
  <si>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</si>
  <si>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</si>
  <si>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</si>
  <si>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</si>
  <si>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</si>
  <si>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</si>
  <si>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</si>
  <si>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</si>
  <si>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</si>
  <si>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</si>
  <si>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</si>
  <si>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</si>
  <si>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</si>
  <si>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</si>
  <si>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</si>
  <si>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</si>
  <si>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</si>
  <si>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</si>
  <si>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</si>
  <si>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</si>
  <si>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</si>
  <si>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</si>
  <si>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</si>
  <si>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</si>
  <si>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</si>
  <si>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</si>
  <si>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</si>
  <si>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</si>
  <si>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</si>
  <si>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</si>
  <si>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</si>
  <si>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</si>
  <si>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</si>
  <si>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</si>
  <si>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</si>
  <si>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</si>
  <si>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</si>
  <si>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</si>
  <si>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</si>
  <si>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</si>
  <si>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</si>
  <si>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</si>
  <si>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</si>
  <si>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</si>
  <si>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</si>
  <si>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</si>
  <si>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</si>
  <si>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</si>
  <si>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</si>
  <si>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</si>
  <si>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</si>
  <si>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</si>
  <si>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</si>
  <si>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</si>
  <si>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</si>
  <si>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</si>
  <si>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</si>
  <si>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</si>
  <si>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</si>
  <si>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</si>
  <si>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</si>
  <si>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</si>
  <si>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</si>
  <si>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</si>
  <si>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</si>
  <si>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</si>
  <si>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</si>
  <si>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</si>
  <si>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</si>
  <si>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</si>
  <si>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</si>
  <si>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</si>
  <si>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</si>
  <si>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</si>
  <si>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</si>
  <si>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</si>
  <si>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</si>
  <si>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</si>
  <si>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</si>
  <si>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</si>
  <si>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</si>
  <si>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</si>
  <si>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</si>
  <si>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</si>
  <si>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</si>
  <si>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</si>
  <si>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</si>
  <si>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</si>
  <si>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</si>
  <si>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</si>
  <si>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</si>
  <si>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</si>
  <si>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</si>
  <si>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</si>
  <si>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</si>
  <si>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</si>
  <si>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</si>
  <si>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</si>
  <si>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</si>
  <si>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</si>
  <si>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</si>
  <si>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</si>
  <si>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</si>
  <si>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</si>
  <si>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</si>
  <si>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</si>
  <si>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</si>
  <si>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</si>
  <si>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</si>
  <si>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</si>
  <si>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</si>
  <si>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</si>
  <si>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</si>
  <si>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</si>
  <si>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</si>
  <si>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</si>
  <si>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</si>
  <si>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</si>
  <si>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</si>
  <si>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</si>
  <si>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</si>
  <si>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</si>
  <si>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</si>
  <si>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</si>
  <si>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</si>
  <si>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</si>
  <si>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</si>
  <si>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</si>
  <si>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</si>
  <si>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</si>
  <si>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</si>
  <si>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</si>
  <si>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</si>
  <si>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</si>
  <si>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</si>
  <si>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</si>
  <si>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</si>
  <si>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</si>
  <si>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</si>
  <si>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</si>
  <si>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</si>
  <si>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</si>
  <si>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</si>
  <si>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</si>
  <si>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</si>
  <si>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</si>
  <si>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</si>
  <si>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</si>
  <si>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</si>
  <si>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</si>
  <si>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</si>
  <si>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</si>
  <si>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</si>
  <si>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</si>
  <si>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</si>
  <si>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</si>
  <si>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</si>
  <si>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</si>
  <si>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</si>
  <si>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</si>
  <si>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</si>
  <si>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</si>
  <si>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</si>
  <si>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</si>
  <si>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</si>
  <si>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</si>
  <si>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</si>
  <si>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</si>
  <si>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</si>
  <si>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</si>
  <si>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</si>
  <si>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</si>
  <si>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</si>
  <si>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</si>
  <si>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</si>
  <si>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</si>
  <si>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</si>
  <si>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</si>
  <si>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</si>
  <si>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</si>
  <si>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</si>
  <si>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</si>
  <si>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</si>
  <si>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</si>
  <si>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</si>
  <si>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</si>
  <si>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</si>
  <si>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</si>
  <si>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</si>
  <si>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</si>
  <si>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</si>
  <si>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</si>
  <si>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</si>
  <si>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</si>
  <si>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</si>
  <si>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</si>
  <si>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</si>
  <si>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</si>
  <si>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</si>
  <si>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</si>
  <si>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</si>
  <si>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</si>
  <si>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</si>
  <si>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</si>
  <si>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</si>
  <si>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</si>
  <si>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</si>
  <si>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</si>
  <si>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</si>
  <si>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</si>
  <si>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</si>
  <si>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</si>
  <si>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</si>
  <si>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</si>
  <si>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</si>
  <si>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</si>
  <si>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</si>
  <si>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</si>
  <si>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</si>
  <si>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</si>
  <si>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</si>
  <si>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</si>
  <si>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</si>
  <si>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</si>
  <si>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</si>
  <si>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</si>
  <si>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</si>
  <si>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</si>
  <si>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</si>
  <si>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</si>
  <si>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</si>
  <si>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</si>
  <si>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</si>
  <si>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</si>
  <si>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</si>
  <si>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</si>
  <si>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</si>
  <si>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</si>
  <si>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</si>
  <si>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</si>
  <si>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</si>
  <si>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</si>
  <si>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</si>
  <si>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</si>
  <si>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</si>
  <si>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</si>
  <si>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</si>
  <si>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</si>
  <si>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</si>
  <si>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</si>
  <si>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</si>
  <si>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</si>
  <si>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</si>
  <si>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</si>
  <si>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</si>
  <si>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</si>
  <si>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</si>
  <si>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</si>
  <si>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</si>
  <si>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</si>
  <si>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</si>
  <si>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</si>
  <si>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</si>
  <si>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</si>
  <si>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</si>
  <si>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</si>
  <si>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</si>
  <si>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</si>
  <si>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</si>
  <si>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</si>
  <si>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</si>
  <si>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</si>
  <si>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</si>
  <si>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</si>
  <si>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</si>
  <si>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</si>
  <si>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</si>
  <si>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</si>
  <si>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</si>
  <si>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</si>
  <si>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</si>
  <si>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</si>
  <si>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</si>
  <si>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</si>
  <si>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</si>
  <si>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</si>
  <si>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</si>
  <si>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</si>
  <si>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</si>
  <si>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</si>
  <si>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</si>
  <si>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</si>
  <si>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</si>
  <si>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</si>
  <si>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</si>
  <si>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</si>
  <si>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</si>
  <si>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</si>
  <si>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</si>
  <si>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</si>
  <si>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</si>
  <si>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</si>
  <si>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</si>
  <si>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</si>
  <si>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</si>
  <si>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</si>
  <si>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</si>
  <si>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</si>
  <si>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</si>
  <si>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</si>
  <si>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</si>
  <si>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</si>
  <si>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</si>
  <si>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</si>
  <si>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</si>
  <si>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</si>
  <si>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</si>
  <si>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</si>
  <si>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</si>
  <si>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</si>
  <si>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</si>
  <si>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</si>
  <si>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</si>
  <si>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</si>
  <si>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</si>
  <si>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</si>
  <si>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</si>
  <si>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</si>
  <si>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</si>
  <si>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</si>
  <si>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</si>
  <si>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</si>
  <si>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</si>
  <si>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</si>
  <si>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</si>
  <si>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</si>
  <si>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</si>
  <si>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</si>
  <si>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</si>
  <si>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</si>
  <si>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</si>
  <si>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</si>
  <si>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</si>
  <si>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</si>
  <si>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</si>
  <si>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</si>
  <si>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</si>
  <si>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</si>
  <si>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</si>
  <si>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</si>
  <si>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</si>
  <si>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</si>
  <si>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</si>
  <si>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</si>
  <si>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</si>
  <si>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</si>
  <si>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</si>
  <si>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</si>
  <si>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</si>
  <si>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</si>
  <si>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</si>
  <si>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</si>
  <si>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</si>
  <si>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</si>
  <si>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</si>
  <si>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</si>
  <si>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</si>
  <si>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</si>
  <si>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</si>
  <si>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</si>
  <si>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</si>
  <si>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</si>
  <si>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</si>
  <si>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</si>
  <si>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</si>
  <si>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</si>
  <si>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</si>
  <si>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</si>
  <si>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</si>
  <si>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</si>
  <si>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</si>
  <si>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</si>
  <si>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</si>
  <si>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</si>
  <si>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</si>
  <si>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</si>
  <si>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</si>
  <si>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</si>
  <si>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</si>
  <si>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</si>
  <si>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</si>
  <si>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</si>
  <si>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</si>
  <si>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</si>
  <si>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</si>
  <si>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</si>
  <si>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</si>
  <si>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</si>
  <si>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</si>
  <si>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</si>
  <si>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</si>
  <si>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</si>
  <si>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</si>
  <si>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</si>
  <si>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</si>
  <si>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</si>
  <si>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</si>
  <si>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</si>
  <si>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</si>
  <si>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</si>
  <si>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</si>
  <si>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</si>
  <si>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</si>
  <si>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</si>
  <si>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</si>
  <si>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</si>
  <si>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</si>
  <si>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</si>
  <si>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</si>
  <si>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</si>
  <si>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</si>
  <si>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</si>
  <si>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</si>
  <si>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</si>
  <si>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</si>
  <si>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</si>
  <si>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</si>
  <si>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</si>
  <si>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</si>
  <si>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</si>
  <si>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</si>
  <si>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</si>
  <si>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</si>
  <si>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</si>
  <si>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</si>
  <si>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</si>
  <si>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</si>
  <si>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</si>
  <si>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</si>
  <si>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</si>
  <si>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</si>
  <si>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</si>
  <si>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</si>
  <si>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</si>
  <si>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</si>
  <si>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</si>
  <si>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</si>
  <si>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</si>
  <si>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</si>
  <si>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</si>
  <si>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</si>
  <si>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</si>
  <si>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</si>
  <si>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</si>
  <si>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</si>
  <si>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</si>
  <si>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</si>
  <si>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</si>
  <si>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</si>
  <si>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</si>
  <si>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</si>
  <si>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</si>
  <si>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</si>
  <si>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</si>
  <si>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</si>
  <si>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</si>
  <si>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</si>
  <si>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</si>
  <si>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</si>
  <si>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</si>
  <si>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</si>
  <si>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</si>
  <si>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</si>
  <si>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</si>
  <si>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</si>
  <si>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</si>
  <si>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</si>
  <si>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</si>
  <si>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</si>
  <si>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</si>
  <si>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</si>
  <si>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</si>
  <si>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</si>
  <si>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</si>
  <si>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</si>
  <si>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</si>
  <si>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</si>
  <si>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</si>
  <si>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</si>
  <si>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</si>
  <si>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</si>
  <si>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</si>
  <si>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</si>
  <si>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</si>
  <si>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</si>
  <si>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</si>
  <si>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</si>
  <si>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</si>
  <si>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</si>
  <si>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</si>
  <si>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</si>
  <si>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</si>
  <si>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</si>
  <si>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</si>
  <si>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</si>
  <si>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</si>
  <si>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</si>
  <si>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</si>
  <si>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</si>
  <si>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</si>
  <si>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</si>
  <si>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</si>
  <si>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</si>
  <si>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</si>
  <si>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</si>
  <si>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</si>
  <si>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</si>
  <si>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</si>
  <si>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</si>
  <si>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</si>
  <si>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</si>
  <si>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</si>
  <si>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</si>
  <si>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</si>
  <si>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</si>
  <si>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</si>
  <si>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</si>
  <si>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</si>
  <si>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</si>
  <si>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</si>
  <si>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</si>
  <si>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</si>
  <si>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</si>
  <si>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</si>
  <si>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</si>
  <si>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</si>
  <si>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</si>
  <si>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</si>
  <si>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</si>
  <si>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</si>
  <si>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</si>
  <si>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</si>
  <si>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</si>
  <si>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</si>
  <si>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</si>
  <si>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</si>
  <si>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</si>
  <si>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</si>
  <si>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</si>
  <si>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</si>
  <si>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</si>
  <si>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</si>
  <si>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</si>
  <si>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</si>
  <si>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</si>
  <si>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</si>
  <si>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</si>
  <si>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</si>
  <si>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</si>
  <si>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</si>
  <si>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</si>
  <si>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</si>
  <si>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</si>
  <si>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</si>
  <si>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</si>
  <si>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</si>
  <si>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</si>
  <si>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</si>
  <si>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</si>
  <si>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</si>
  <si>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</si>
  <si>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</si>
  <si>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</si>
  <si>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</si>
  <si>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</si>
  <si>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</si>
  <si>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</si>
  <si>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</si>
  <si>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</si>
  <si>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</si>
  <si>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</si>
  <si>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</si>
  <si>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</si>
  <si>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</si>
  <si>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</si>
  <si>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</si>
  <si>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</si>
  <si>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</si>
  <si>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</si>
  <si>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</si>
  <si>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</si>
  <si>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</si>
  <si>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</si>
  <si>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</si>
  <si>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</si>
  <si>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</si>
  <si>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</si>
  <si>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</si>
  <si>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</si>
  <si>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</si>
  <si>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</si>
  <si>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</si>
  <si>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</si>
  <si>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</si>
  <si>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</si>
  <si>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</si>
  <si>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</si>
  <si>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</si>
  <si>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</si>
  <si>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</si>
  <si>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</si>
  <si>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</si>
  <si>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</si>
  <si>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</si>
  <si>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</si>
  <si>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</si>
  <si>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</si>
  <si>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</si>
  <si>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</si>
  <si>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</si>
  <si>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</si>
  <si>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</si>
  <si>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</si>
  <si>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</si>
  <si>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</si>
  <si>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</si>
  <si>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</si>
  <si>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</si>
  <si>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</si>
  <si>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</si>
  <si>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</si>
  <si>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</si>
  <si>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</si>
  <si>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</si>
  <si>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</si>
  <si>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</si>
  <si>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</si>
  <si>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</si>
  <si>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</si>
  <si>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</si>
  <si>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</si>
  <si>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</si>
  <si>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</si>
  <si>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</si>
  <si>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</si>
  <si>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</si>
  <si>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</si>
  <si>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</si>
  <si>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</si>
  <si>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</si>
  <si>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</si>
  <si>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</si>
  <si>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</si>
  <si>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</si>
  <si>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</si>
  <si>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</si>
  <si>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</si>
  <si>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</si>
  <si>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</si>
  <si>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</si>
  <si>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</si>
  <si>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</si>
  <si>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</si>
  <si>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</si>
  <si>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</si>
  <si>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</si>
  <si>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</si>
  <si>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</si>
  <si>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</si>
  <si>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</si>
  <si>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</si>
  <si>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</si>
  <si>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</si>
  <si>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</si>
  <si>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</si>
  <si>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</si>
  <si>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</si>
  <si>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</si>
  <si>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</si>
  <si>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</si>
  <si>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</si>
  <si>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</si>
  <si>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</si>
  <si>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</si>
  <si>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</si>
  <si>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</si>
  <si>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</si>
  <si>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</si>
  <si>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</si>
  <si>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</si>
  <si>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</si>
  <si>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</si>
  <si>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</si>
  <si>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</si>
  <si>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</si>
  <si>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</si>
  <si>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</si>
  <si>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</si>
  <si>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</si>
  <si>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</si>
  <si>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</si>
  <si>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</si>
  <si>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</si>
  <si>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</si>
  <si>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</si>
  <si>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</si>
  <si>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</si>
  <si>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</si>
  <si>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</si>
  <si>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</si>
  <si>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</si>
  <si>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</si>
  <si>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</si>
  <si>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</si>
  <si>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</si>
  <si>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</si>
  <si>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</si>
  <si>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</si>
  <si>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</si>
  <si>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</si>
  <si>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</si>
  <si>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</si>
  <si>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</si>
  <si>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</si>
  <si>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</si>
  <si>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</si>
  <si>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</si>
  <si>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</si>
  <si>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</si>
  <si>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</si>
  <si>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</si>
  <si>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</si>
  <si>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</si>
  <si>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</si>
  <si>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</si>
  <si>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</si>
  <si>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</si>
  <si>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</si>
  <si>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</si>
  <si>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</si>
  <si>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</si>
  <si>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</si>
  <si>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</si>
  <si>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</si>
  <si>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</si>
  <si>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</si>
  <si>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</si>
  <si>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</si>
  <si>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</si>
  <si>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</si>
  <si>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</si>
  <si>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</si>
  <si>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</si>
  <si>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</si>
  <si>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</si>
  <si>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</si>
  <si>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</si>
  <si>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</si>
  <si>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</si>
  <si>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</si>
  <si>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</si>
  <si>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</si>
  <si>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</si>
  <si>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</si>
  <si>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</si>
  <si>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</si>
  <si>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</si>
  <si>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</si>
  <si>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</si>
  <si>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</si>
  <si>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</si>
  <si>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</si>
  <si>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</si>
  <si>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</si>
  <si>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</si>
  <si>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</si>
  <si>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</si>
  <si>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</si>
  <si>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</si>
  <si>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</si>
  <si>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</si>
  <si>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</si>
  <si>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</si>
  <si>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</si>
  <si>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</si>
  <si>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</si>
  <si>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</si>
  <si>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</si>
  <si>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</si>
  <si>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</si>
  <si>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</si>
  <si>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</si>
  <si>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</si>
  <si>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</si>
  <si>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</si>
  <si>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</si>
  <si>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</si>
  <si>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</si>
  <si>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</si>
  <si>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</si>
  <si>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</si>
  <si>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</si>
  <si>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</si>
  <si>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</si>
  <si>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</si>
  <si>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</si>
  <si>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</si>
  <si>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</si>
  <si>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</si>
  <si>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</si>
  <si>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</si>
  <si>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</si>
  <si>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</si>
  <si>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</si>
  <si>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</si>
  <si>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</si>
  <si>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</si>
  <si>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</si>
  <si>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</si>
  <si>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</si>
  <si>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</si>
  <si>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</si>
  <si>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</si>
  <si>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</si>
  <si>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</si>
  <si>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</si>
  <si>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</si>
  <si>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</si>
  <si>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</si>
  <si>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</si>
  <si>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</si>
  <si>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</si>
  <si>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</si>
  <si>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</si>
  <si>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</si>
  <si>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</si>
  <si>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</si>
  <si>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</si>
  <si>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</si>
  <si>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</si>
  <si>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</si>
  <si>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</si>
  <si>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</si>
  <si>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</si>
  <si>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</si>
  <si>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</si>
  <si>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</si>
  <si>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</si>
  <si>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</si>
  <si>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</si>
  <si>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</si>
  <si>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</si>
  <si>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</si>
  <si>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</si>
  <si>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</si>
  <si>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</si>
  <si>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</si>
  <si>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</si>
  <si>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</si>
  <si>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</si>
  <si>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</si>
  <si>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</si>
  <si>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</si>
  <si>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</si>
  <si>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</si>
  <si>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</si>
  <si>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</si>
  <si>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</si>
  <si>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</si>
  <si>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</si>
  <si>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</si>
  <si>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</si>
  <si>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</si>
  <si>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</si>
  <si>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</si>
  <si>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</si>
  <si>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</si>
  <si>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</si>
  <si>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</si>
  <si>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</si>
  <si>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</si>
  <si>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</si>
  <si>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</si>
  <si>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</si>
  <si>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</si>
  <si>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</si>
  <si>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</si>
  <si>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</si>
  <si>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</si>
  <si>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</si>
  <si>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</si>
  <si>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</si>
  <si>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</si>
  <si>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</si>
  <si>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</si>
  <si>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</si>
  <si>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</si>
  <si>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</si>
  <si>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</si>
  <si>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</si>
  <si>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</si>
  <si>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</si>
  <si>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</si>
  <si>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</si>
  <si>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</si>
  <si>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</si>
  <si>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</si>
  <si>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</si>
  <si>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</si>
  <si>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</si>
  <si>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</si>
  <si>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</si>
  <si>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</si>
  <si>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</si>
  <si>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</si>
  <si>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</si>
  <si>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</si>
  <si>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</si>
  <si>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</si>
  <si>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</si>
  <si>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</si>
  <si>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</si>
  <si>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</si>
  <si>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</si>
  <si>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</si>
  <si>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</si>
  <si>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</si>
  <si>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</si>
  <si>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</si>
  <si>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</si>
  <si>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</si>
  <si>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</si>
  <si>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</si>
  <si>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</si>
  <si>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</si>
  <si>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</si>
  <si>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</si>
  <si>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</si>
  <si>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</si>
  <si>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</si>
  <si>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</si>
  <si>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</si>
  <si>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</si>
  <si>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</si>
  <si>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</si>
  <si>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</si>
  <si>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</si>
  <si>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</si>
  <si>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</si>
  <si>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</si>
  <si>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</si>
  <si>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</si>
  <si>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</si>
  <si>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</si>
  <si>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</si>
  <si>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</si>
  <si>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</si>
  <si>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</si>
  <si>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</si>
  <si>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</si>
  <si>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</si>
  <si>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</si>
  <si>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</si>
  <si>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</si>
  <si>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</si>
  <si>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</si>
  <si>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</si>
  <si>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</si>
  <si>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</si>
  <si>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</si>
  <si>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</si>
  <si>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</si>
  <si>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</si>
  <si>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</si>
  <si>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</si>
  <si>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</si>
  <si>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</si>
  <si>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</si>
  <si>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</si>
  <si>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</si>
  <si>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</si>
  <si>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</si>
  <si>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</si>
  <si>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</si>
  <si>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</si>
  <si>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</si>
  <si>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</si>
  <si>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</si>
  <si>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</si>
  <si>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</si>
  <si>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</si>
  <si>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</si>
  <si>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</si>
  <si>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</si>
  <si>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</si>
  <si>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</si>
  <si>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</si>
  <si>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</si>
  <si>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</si>
  <si>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</si>
  <si>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</si>
  <si>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</si>
  <si>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</si>
  <si>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</si>
  <si>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</si>
  <si>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</si>
  <si>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</si>
  <si>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</si>
  <si>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</si>
  <si>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</si>
  <si>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</si>
  <si>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</si>
  <si>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</si>
  <si>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</si>
  <si>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</si>
  <si>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</si>
  <si>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</si>
  <si>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</si>
  <si>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</si>
  <si>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</si>
  <si>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</si>
  <si>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</si>
  <si>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</si>
  <si>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</si>
  <si>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</si>
  <si>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</si>
  <si>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</si>
  <si>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</si>
  <si>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</si>
  <si>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</si>
  <si>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</si>
  <si>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</si>
  <si>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</si>
  <si>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</si>
  <si>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</si>
  <si>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</si>
  <si>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</si>
  <si>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</si>
  <si>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</si>
  <si>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</si>
  <si>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</si>
  <si>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</si>
  <si>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</si>
  <si>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</si>
  <si>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</si>
  <si>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</si>
  <si>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</si>
  <si>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</si>
  <si>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</si>
  <si>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</si>
  <si>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</si>
  <si>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</si>
  <si>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</si>
  <si>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</si>
  <si>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</si>
  <si>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</si>
  <si>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</si>
  <si>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</si>
  <si>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</si>
  <si>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</si>
  <si>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</si>
  <si>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</si>
  <si>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</si>
  <si>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</si>
  <si>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</si>
  <si>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</si>
  <si>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</si>
  <si>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</si>
  <si>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</si>
  <si>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</si>
  <si>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</si>
  <si>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</si>
  <si>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</si>
  <si>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</si>
  <si>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</si>
  <si>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</si>
  <si>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</si>
  <si>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</si>
  <si>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</si>
  <si>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</si>
  <si>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</si>
  <si>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</si>
  <si>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</si>
  <si>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</si>
  <si>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</si>
  <si>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</si>
  <si>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</si>
  <si>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</si>
  <si>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</si>
  <si>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</si>
  <si>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</si>
  <si>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</si>
  <si>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</si>
  <si>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</si>
  <si>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</si>
  <si>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</si>
  <si>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</si>
  <si>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</si>
  <si>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</si>
  <si>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</si>
  <si>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</si>
  <si>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</si>
  <si>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</si>
  <si>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</si>
  <si>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</si>
  <si>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</si>
  <si>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</si>
  <si>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</si>
  <si>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</si>
  <si>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</si>
  <si>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</si>
  <si>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</si>
  <si>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</si>
  <si>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</si>
  <si>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</si>
  <si>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</si>
  <si>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</si>
  <si>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</si>
  <si>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</si>
  <si>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</si>
  <si>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</si>
  <si>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</si>
  <si>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</si>
  <si>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</si>
  <si>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</si>
  <si>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</si>
  <si>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</si>
  <si>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</si>
  <si>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</si>
  <si>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</si>
  <si>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</si>
  <si>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</si>
  <si>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</si>
  <si>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</si>
  <si>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</si>
  <si>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</si>
  <si>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</si>
  <si>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</si>
  <si>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</si>
  <si>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</si>
  <si>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</si>
  <si>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</si>
  <si>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</si>
  <si>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</si>
  <si>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</si>
  <si>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</si>
  <si>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</si>
  <si>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</si>
  <si>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</si>
  <si>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</si>
  <si>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</si>
  <si>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</si>
  <si>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</si>
  <si>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</si>
  <si>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</si>
  <si>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</si>
  <si>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</si>
  <si>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</si>
  <si>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</si>
  <si>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</si>
  <si>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</si>
  <si>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</si>
  <si>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</si>
  <si>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</si>
  <si>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</si>
  <si>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</si>
  <si>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</si>
  <si>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</si>
  <si>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</si>
  <si>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</si>
  <si>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</si>
  <si>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</si>
  <si>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</si>
  <si>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</si>
  <si>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</si>
  <si>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</si>
  <si>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</si>
  <si>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</si>
  <si>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</si>
  <si>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</si>
  <si>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</si>
  <si>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</si>
  <si>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</si>
  <si>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</si>
  <si>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</si>
  <si>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</si>
  <si>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</si>
  <si>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</si>
  <si>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</si>
  <si>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</si>
  <si>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</si>
  <si>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</si>
  <si>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</si>
  <si>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</si>
  <si>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</si>
  <si>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</si>
  <si>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</si>
  <si>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</si>
  <si>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</si>
  <si>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</si>
  <si>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</si>
  <si>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</si>
  <si>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</si>
  <si>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</si>
  <si>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</si>
  <si>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</si>
  <si>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</si>
  <si>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</si>
  <si>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</si>
  <si>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</si>
  <si>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</si>
  <si>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</si>
  <si>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</si>
  <si>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</si>
  <si>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</si>
  <si>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</si>
  <si>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</si>
  <si>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</si>
  <si>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</si>
  <si>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</si>
  <si>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</si>
  <si>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</si>
  <si>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</si>
  <si>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</si>
  <si>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</si>
  <si>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</si>
  <si>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</si>
  <si>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</si>
  <si>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</si>
  <si>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</si>
  <si>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</si>
  <si>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</si>
  <si>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</si>
  <si>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</si>
  <si>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</si>
  <si>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</si>
  <si>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</si>
  <si>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</si>
  <si>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</si>
  <si>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</si>
  <si>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</si>
  <si>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</si>
  <si>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</si>
  <si>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</si>
  <si>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</si>
  <si>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</si>
  <si>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</si>
  <si>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</si>
  <si>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</si>
  <si>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</si>
  <si>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</si>
  <si>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</si>
  <si>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</si>
  <si>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</si>
  <si>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</si>
  <si>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</si>
  <si>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</si>
  <si>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</si>
  <si>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</si>
  <si>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</si>
  <si>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</si>
  <si>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</si>
  <si>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</si>
  <si>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</si>
  <si>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</si>
  <si>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</si>
  <si>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</si>
  <si>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</si>
  <si>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</si>
  <si>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</si>
  <si>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</si>
  <si>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</si>
  <si>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</si>
  <si>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</si>
  <si>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</si>
  <si>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</si>
  <si>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</si>
  <si>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</si>
  <si>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</si>
  <si>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</si>
  <si>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</si>
  <si>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</si>
  <si>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</si>
  <si>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</si>
  <si>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</si>
  <si>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</si>
  <si>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</si>
  <si>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</si>
  <si>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</si>
  <si>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</si>
  <si>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</si>
  <si>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</si>
  <si>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</si>
  <si>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</si>
  <si>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</si>
  <si>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</si>
  <si>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</si>
  <si>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</si>
  <si>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</si>
  <si>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</si>
  <si>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</si>
  <si>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</si>
  <si>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</si>
  <si>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</si>
  <si>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</si>
  <si>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</si>
  <si>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</si>
  <si>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</si>
  <si>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</si>
  <si>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</si>
  <si>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</si>
  <si>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</si>
  <si>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</si>
  <si>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</si>
  <si>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</si>
  <si>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</si>
  <si>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</si>
  <si>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</si>
  <si>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</si>
  <si>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</si>
  <si>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</si>
  <si>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</si>
  <si>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</si>
  <si>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</si>
  <si>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</si>
  <si>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</si>
  <si>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</si>
  <si>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</si>
  <si>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</si>
  <si>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</si>
  <si>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</si>
  <si>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</si>
  <si>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</si>
  <si>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</si>
  <si>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</si>
  <si>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</si>
  <si>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</si>
  <si>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</si>
  <si>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</si>
  <si>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</si>
  <si>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</si>
  <si>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</si>
  <si>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</si>
  <si>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</si>
  <si>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</si>
  <si>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</si>
  <si>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</si>
  <si>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</si>
  <si>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</si>
  <si>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</si>
  <si>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</si>
  <si>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</si>
  <si>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</si>
  <si>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</si>
  <si>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</si>
  <si>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</si>
  <si>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</si>
  <si>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</si>
  <si>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</si>
  <si>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</si>
  <si>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</si>
  <si>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</si>
  <si>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</si>
  <si>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</si>
  <si>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</si>
  <si>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</si>
  <si>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</si>
  <si>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</si>
  <si>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</si>
  <si>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</si>
  <si>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</si>
  <si>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</si>
  <si>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</si>
  <si>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</si>
  <si>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</si>
  <si>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</si>
  <si>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</si>
  <si>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</si>
  <si>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</si>
  <si>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</si>
  <si>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</si>
  <si>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</si>
  <si>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</si>
  <si>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</si>
  <si>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</si>
  <si>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</si>
  <si>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</si>
  <si>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</si>
  <si>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</si>
  <si>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</si>
  <si>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</si>
  <si>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</si>
  <si>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</si>
  <si>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</si>
  <si>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</si>
  <si>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</si>
  <si>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</si>
  <si>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</si>
  <si>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</si>
  <si>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</si>
  <si>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</si>
  <si>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</si>
  <si>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</si>
  <si>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</si>
  <si>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</si>
  <si>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</si>
  <si>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</si>
  <si>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</si>
  <si>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</si>
  <si>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</si>
  <si>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</si>
  <si>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</si>
  <si>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</si>
  <si>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</si>
  <si>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</si>
  <si>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</si>
  <si>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</si>
  <si>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</si>
  <si>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</si>
  <si>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</si>
  <si>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</si>
  <si>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</si>
  <si>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</si>
  <si>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</si>
  <si>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</si>
  <si>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</si>
  <si>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</si>
  <si>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</si>
  <si>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</si>
  <si>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</si>
  <si>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</si>
  <si>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</si>
  <si>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</si>
  <si>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</si>
  <si>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</si>
  <si>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</si>
  <si>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</si>
  <si>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</si>
  <si>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</si>
  <si>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</si>
  <si>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</si>
  <si>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</si>
  <si>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</si>
  <si>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</si>
  <si>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</si>
  <si>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</si>
  <si>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</si>
  <si>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</si>
  <si>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</si>
  <si>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</si>
  <si>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</si>
  <si>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</si>
  <si>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</si>
  <si>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</si>
  <si>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</si>
  <si>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</si>
  <si>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</si>
  <si>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</si>
  <si>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</si>
  <si>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</si>
  <si>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</si>
  <si>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</si>
  <si>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</si>
  <si>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</si>
  <si>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</si>
  <si>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</si>
  <si>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</si>
  <si>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</si>
  <si>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</si>
  <si>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</si>
  <si>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</si>
  <si>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</si>
  <si>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</si>
  <si>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</si>
  <si>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</si>
  <si>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</si>
  <si>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</si>
  <si>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</si>
  <si>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</si>
  <si>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</si>
  <si>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</si>
  <si>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</si>
  <si>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</si>
  <si>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</si>
  <si>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</si>
  <si>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</si>
  <si>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</si>
  <si>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</si>
  <si>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</si>
  <si>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</si>
  <si>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</si>
  <si>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</si>
  <si>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</si>
  <si>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</si>
  <si>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</si>
  <si>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</si>
  <si>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</si>
  <si>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</si>
  <si>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</si>
  <si>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</si>
  <si>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</si>
  <si>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</si>
  <si>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</si>
  <si>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</si>
  <si>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</si>
  <si>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</si>
  <si>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</si>
  <si>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</si>
  <si>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</si>
  <si>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</si>
  <si>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</si>
  <si>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</si>
  <si>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</si>
  <si>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</si>
  <si>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</si>
  <si>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</si>
  <si>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</si>
  <si>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</si>
  <si>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</si>
  <si>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</si>
  <si>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</si>
  <si>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</si>
  <si>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</si>
  <si>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</si>
  <si>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</si>
  <si>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</si>
  <si>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</si>
  <si>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</si>
  <si>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</si>
  <si>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</si>
  <si>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</si>
  <si>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</si>
  <si>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</si>
  <si>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</si>
  <si>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</si>
  <si>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</si>
  <si>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</si>
  <si>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</si>
  <si>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</si>
  <si>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</si>
  <si>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</si>
  <si>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</si>
  <si>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</si>
  <si>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</si>
  <si>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</si>
  <si>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</si>
  <si>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</si>
  <si>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</si>
  <si>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</si>
  <si>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</si>
  <si>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</si>
  <si>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</si>
  <si>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</si>
  <si>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</si>
  <si>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</si>
  <si>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</si>
  <si>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</si>
  <si>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</si>
  <si>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</si>
  <si>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</si>
  <si>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</si>
  <si>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</si>
  <si>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</si>
  <si>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</si>
  <si>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</si>
  <si>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</si>
  <si>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</si>
  <si>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</si>
  <si>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</si>
  <si>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</si>
  <si>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</si>
  <si>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</si>
  <si>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</si>
  <si>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</si>
  <si>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</si>
  <si>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</si>
  <si>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</si>
  <si>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</si>
  <si>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</si>
  <si>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</si>
  <si>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</si>
  <si>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</si>
  <si>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</si>
  <si>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</si>
  <si>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</si>
  <si>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</si>
  <si>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</si>
  <si>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</si>
  <si>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</si>
  <si>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</si>
  <si>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</si>
  <si>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</si>
  <si>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</si>
  <si>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</si>
  <si>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</si>
  <si>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</si>
  <si>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</si>
  <si>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</si>
  <si>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</si>
  <si>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</si>
  <si>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</si>
  <si>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</si>
  <si>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</si>
  <si>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</si>
  <si>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</si>
  <si>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</si>
  <si>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</si>
  <si>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</si>
  <si>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</si>
  <si>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</si>
  <si>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</si>
  <si>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</si>
  <si>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</si>
  <si>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</si>
  <si>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</si>
  <si>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</si>
  <si>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</si>
  <si>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</si>
  <si>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</si>
  <si>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</si>
  <si>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</si>
  <si>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</si>
  <si>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</si>
  <si>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</si>
  <si>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</si>
  <si>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</si>
  <si>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</si>
  <si>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</si>
  <si>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</si>
  <si>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</si>
  <si>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</si>
  <si>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</si>
  <si>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</si>
  <si>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</si>
  <si>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</si>
  <si>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</si>
  <si>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</si>
  <si>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</si>
  <si>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</si>
  <si>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</si>
  <si>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</si>
  <si>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</si>
  <si>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</si>
  <si>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</si>
  <si>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</si>
  <si>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</si>
  <si>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</si>
  <si>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</si>
  <si>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</si>
  <si>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</si>
  <si>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</si>
  <si>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</si>
  <si>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</si>
  <si>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</si>
  <si>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</si>
  <si>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</si>
  <si>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</si>
  <si>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</si>
  <si>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</si>
  <si>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</si>
  <si>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</si>
  <si>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</si>
  <si>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</si>
  <si>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</si>
  <si>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</si>
  <si>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</si>
  <si>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</si>
  <si>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</si>
  <si>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</si>
  <si>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</si>
  <si>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</si>
  <si>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</si>
  <si>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</si>
  <si>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</si>
  <si>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</si>
  <si>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</si>
  <si>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</si>
  <si>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</si>
  <si>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</si>
  <si>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</si>
  <si>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</si>
  <si>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</si>
  <si>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</si>
  <si>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</si>
  <si>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</si>
  <si>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</si>
  <si>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</si>
  <si>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</si>
  <si>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</si>
  <si>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</si>
  <si>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</si>
  <si>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</si>
  <si>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</si>
  <si>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</si>
  <si>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</si>
  <si>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</si>
  <si>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</si>
  <si>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</si>
  <si>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</si>
  <si>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</si>
  <si>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</si>
  <si>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</si>
  <si>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</si>
  <si>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</si>
  <si>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</si>
  <si>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</si>
  <si>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</si>
  <si>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</si>
  <si>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</si>
  <si>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</si>
  <si>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</si>
  <si>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</si>
  <si>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</si>
  <si>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</si>
  <si>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</si>
  <si>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</si>
  <si>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</si>
  <si>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</si>
  <si>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</si>
  <si>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</si>
  <si>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</si>
  <si>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</si>
  <si>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</si>
  <si>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</si>
  <si>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</si>
  <si>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</si>
  <si>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</si>
  <si>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</si>
  <si>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</si>
  <si>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</si>
  <si>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</si>
  <si>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</si>
  <si>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</si>
  <si>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</si>
  <si>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</si>
  <si>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</si>
  <si>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</si>
  <si>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</si>
  <si>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</si>
  <si>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</si>
  <si>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</si>
  <si>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</si>
  <si>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</si>
  <si>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</si>
  <si>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</si>
  <si>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</si>
  <si>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</si>
  <si>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</si>
  <si>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</si>
  <si>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</si>
  <si>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</si>
  <si>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</si>
  <si>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</si>
  <si>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</si>
  <si>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</si>
  <si>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</si>
  <si>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</si>
  <si>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</si>
  <si>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</si>
  <si>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</si>
  <si>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</si>
  <si>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</si>
  <si>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</si>
  <si>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</si>
  <si>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</si>
  <si>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</si>
  <si>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</si>
  <si>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</si>
  <si>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</si>
  <si>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</si>
  <si>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</si>
  <si>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</si>
  <si>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</si>
  <si>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</si>
  <si>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</si>
  <si>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</si>
  <si>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</si>
  <si>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</si>
  <si>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</si>
  <si>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</si>
  <si>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</si>
  <si>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</si>
  <si>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</si>
  <si>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</si>
  <si>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</si>
  <si>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</si>
  <si>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</si>
  <si>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</si>
  <si>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</si>
  <si>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</si>
  <si>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</si>
  <si>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</si>
  <si>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</si>
  <si>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</si>
  <si>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</si>
  <si>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</si>
  <si>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</si>
  <si>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</si>
  <si>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</si>
  <si>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</si>
  <si>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</si>
  <si>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</si>
  <si>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</si>
  <si>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</si>
  <si>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</si>
  <si>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</si>
  <si>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</si>
  <si>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</si>
  <si>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</si>
  <si>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</si>
  <si>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</si>
  <si>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</si>
  <si>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</si>
  <si>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</si>
  <si>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</si>
  <si>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</si>
  <si>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</si>
  <si>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</si>
  <si>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</si>
  <si>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</si>
  <si>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</si>
  <si>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</si>
  <si>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</si>
  <si>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</si>
  <si>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</si>
  <si>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</si>
  <si>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</si>
  <si>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</si>
  <si>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</si>
  <si>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</si>
  <si>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</si>
  <si>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</si>
  <si>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</si>
  <si>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</si>
  <si>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</si>
  <si>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</si>
  <si>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</si>
  <si>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</si>
  <si>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</si>
  <si>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</si>
  <si>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</si>
  <si>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</si>
  <si>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</si>
  <si>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</si>
  <si>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</si>
  <si>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</si>
  <si>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</si>
  <si>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</si>
  <si>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</si>
  <si>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</si>
  <si>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</si>
  <si>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</si>
  <si>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</si>
  <si>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</si>
  <si>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</si>
  <si>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</si>
  <si>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</si>
  <si>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</si>
  <si>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</si>
  <si>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</si>
  <si>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</si>
  <si>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</si>
  <si>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</si>
  <si>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</si>
  <si>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</si>
  <si>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</si>
  <si>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</si>
  <si>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</si>
  <si>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</si>
  <si>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</si>
  <si>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</si>
  <si>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</si>
  <si>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</si>
  <si>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</si>
  <si>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</si>
  <si>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</si>
  <si>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</si>
  <si>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</si>
  <si>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</si>
  <si>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</si>
  <si>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</si>
  <si>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</si>
  <si>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</si>
  <si>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</si>
  <si>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</si>
  <si>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</si>
  <si>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</si>
  <si>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</si>
  <si>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</si>
  <si>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</si>
  <si>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</si>
  <si>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</si>
  <si>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</si>
  <si>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</si>
  <si>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</si>
  <si>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</si>
  <si>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</si>
  <si>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</si>
  <si>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</si>
  <si>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</si>
  <si>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</si>
  <si>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</si>
  <si>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</si>
  <si>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</si>
  <si>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</si>
  <si>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</si>
  <si>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</si>
  <si>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</si>
  <si>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</si>
  <si>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</si>
  <si>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</si>
  <si>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</si>
  <si>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</si>
  <si>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</si>
  <si>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</si>
  <si>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</si>
  <si>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</si>
  <si>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</si>
  <si>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</si>
  <si>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</si>
  <si>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</si>
  <si>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</si>
  <si>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</si>
  <si>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</si>
  <si>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</si>
  <si>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</si>
  <si>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</si>
  <si>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</si>
  <si>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</si>
  <si>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</si>
  <si>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</si>
  <si>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</si>
  <si>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</si>
  <si>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</si>
  <si>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</si>
  <si>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</si>
  <si>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</si>
  <si>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</si>
  <si>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</si>
  <si>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</si>
  <si>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</si>
  <si>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</si>
  <si>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</si>
  <si>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</si>
  <si>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</si>
  <si>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</si>
  <si>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</si>
  <si>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</si>
  <si>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</si>
  <si>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</si>
  <si>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</si>
  <si>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</si>
  <si>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</si>
  <si>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</si>
  <si>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</si>
  <si>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</si>
  <si>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</si>
  <si>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</si>
  <si>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</si>
  <si>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</si>
  <si>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</si>
  <si>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</si>
  <si>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</si>
  <si>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</si>
  <si>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</si>
  <si>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</si>
  <si>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</si>
  <si>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</si>
  <si>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</si>
  <si>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</si>
  <si>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</si>
  <si>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</si>
  <si>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</si>
  <si>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</si>
  <si>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</si>
  <si>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</si>
  <si>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</si>
  <si>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</si>
  <si>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</si>
  <si>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</si>
  <si>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</si>
  <si>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</si>
  <si>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</si>
  <si>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</si>
  <si>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</si>
  <si>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</si>
  <si>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</si>
  <si>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</si>
  <si>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</si>
  <si>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</si>
  <si>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</si>
  <si>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</si>
  <si>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</si>
  <si>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</si>
  <si>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</si>
  <si>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</si>
  <si>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</si>
  <si>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</si>
  <si>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</si>
  <si>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</si>
  <si>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</si>
  <si>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</si>
  <si>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</si>
  <si>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</si>
  <si>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</si>
  <si>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</si>
  <si>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</si>
  <si>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</si>
  <si>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</si>
  <si>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</si>
  <si>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</si>
  <si>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</si>
  <si>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</si>
  <si>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</si>
  <si>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</si>
  <si>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</si>
  <si>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</si>
  <si>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</si>
  <si>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</si>
  <si>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</si>
  <si>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</si>
  <si>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</si>
  <si>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</si>
  <si>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</si>
  <si>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</si>
  <si>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</si>
  <si>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</si>
  <si>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</si>
  <si>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</si>
  <si>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</si>
  <si>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</si>
  <si>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</si>
  <si>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</si>
  <si>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</si>
  <si>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</si>
  <si>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</si>
  <si>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</si>
  <si>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</si>
  <si>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</si>
  <si>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</si>
  <si>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</si>
  <si>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</si>
  <si>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</si>
  <si>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</si>
  <si>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</si>
  <si>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</si>
  <si>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</si>
  <si>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</si>
  <si>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</si>
  <si>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</si>
  <si>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</si>
  <si>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</si>
  <si>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</si>
  <si>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</si>
  <si>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</si>
  <si>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</si>
  <si>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</si>
  <si>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</si>
  <si>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</si>
  <si>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</si>
  <si>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</si>
  <si>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</si>
  <si>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</si>
  <si>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</si>
  <si>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</si>
  <si>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</si>
  <si>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</si>
  <si>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</si>
  <si>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</si>
  <si>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</si>
  <si>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</si>
  <si>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</si>
  <si>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</si>
  <si>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</si>
  <si>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</si>
  <si>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</si>
  <si>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</si>
  <si>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</si>
  <si>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</si>
  <si>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</si>
  <si>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</si>
  <si>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</si>
  <si>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</si>
  <si>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</si>
  <si>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</si>
  <si>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</si>
  <si>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</si>
  <si>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</si>
  <si>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</si>
  <si>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</si>
  <si>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</si>
  <si>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</si>
  <si>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</si>
  <si>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</si>
  <si>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</si>
  <si>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</si>
  <si>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</si>
  <si>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</si>
  <si>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</si>
  <si>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</si>
  <si>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</si>
  <si>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</si>
  <si>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</si>
  <si>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</si>
  <si>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</si>
  <si>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</si>
  <si>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</si>
  <si>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</si>
  <si>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</si>
  <si>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</si>
  <si>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</si>
  <si>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</si>
  <si>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</si>
  <si>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</si>
  <si>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</si>
  <si>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</si>
  <si>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</si>
  <si>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</si>
  <si>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</si>
  <si>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</si>
  <si>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</si>
  <si>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</si>
  <si>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</si>
  <si>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</si>
  <si>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</si>
  <si>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</si>
  <si>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</si>
  <si>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</si>
  <si>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</si>
  <si>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</si>
  <si>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</si>
  <si>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</si>
  <si>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</si>
  <si>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</si>
  <si>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</si>
  <si>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</si>
  <si>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</si>
  <si>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</si>
  <si>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</si>
  <si>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</si>
  <si>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</si>
  <si>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</si>
  <si>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</si>
  <si>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</si>
  <si>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</si>
  <si>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</si>
  <si>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</si>
  <si>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</si>
  <si>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</si>
  <si>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</si>
  <si>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</si>
  <si>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</si>
  <si>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</si>
  <si>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</si>
  <si>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</si>
  <si>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</si>
  <si>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</si>
  <si>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</si>
  <si>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</si>
  <si>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</si>
  <si>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</si>
  <si>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</si>
  <si>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</si>
  <si>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</si>
  <si>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</si>
  <si>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</si>
  <si>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</si>
  <si>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</si>
  <si>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</si>
  <si>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</si>
  <si>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</si>
  <si>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</si>
  <si>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</si>
  <si>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</si>
  <si>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</si>
  <si>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</si>
  <si>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</si>
  <si>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</si>
  <si>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</si>
  <si>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</si>
  <si>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</si>
  <si>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</si>
  <si>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</si>
  <si>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</si>
  <si>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</si>
  <si>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</si>
  <si>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</si>
  <si>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</si>
  <si>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</si>
  <si>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</si>
  <si>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</si>
  <si>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</si>
  <si>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</si>
  <si>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</si>
  <si>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</si>
  <si>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</si>
  <si>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</si>
  <si>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</si>
  <si>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</si>
  <si>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</si>
  <si>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</si>
  <si>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</si>
  <si>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</si>
  <si>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</si>
  <si>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</si>
  <si>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</si>
  <si>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</si>
  <si>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</si>
  <si>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</si>
  <si>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</si>
  <si>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</si>
  <si>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</si>
  <si>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</si>
  <si>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</si>
  <si>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</si>
  <si>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</si>
  <si>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</si>
  <si>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</si>
  <si>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</si>
  <si>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</si>
  <si>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</si>
  <si>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</si>
  <si>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</si>
  <si>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</si>
  <si>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</si>
  <si>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</si>
  <si>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</si>
  <si>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</si>
  <si>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</si>
  <si>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</si>
  <si>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</si>
  <si>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</si>
  <si>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</si>
  <si>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</si>
  <si>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</si>
  <si>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</si>
  <si>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</si>
  <si>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</si>
  <si>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</si>
  <si>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</si>
  <si>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</si>
  <si>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</si>
  <si>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</si>
  <si>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</si>
  <si>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</si>
  <si>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</si>
  <si>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</si>
  <si>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</si>
  <si>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</si>
  <si>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</si>
  <si>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</si>
  <si>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</si>
  <si>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</si>
  <si>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</si>
  <si>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</si>
  <si>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</si>
  <si>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</si>
  <si>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</si>
  <si>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</si>
  <si>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</si>
  <si>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</si>
  <si>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</si>
  <si>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</si>
  <si>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</si>
  <si>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</si>
  <si>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</si>
  <si>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</si>
  <si>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</si>
  <si>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</si>
  <si>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</si>
  <si>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</si>
  <si>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</si>
  <si>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</si>
  <si>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</si>
  <si>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</si>
  <si>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</si>
  <si>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</si>
  <si>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</si>
  <si>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</si>
  <si>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</si>
  <si>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</si>
  <si>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</si>
  <si>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</si>
  <si>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</si>
  <si>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</si>
  <si>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</si>
  <si>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</si>
  <si>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</si>
  <si>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</si>
  <si>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</si>
  <si>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</si>
  <si>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</si>
  <si>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</si>
  <si>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</si>
  <si>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</si>
  <si>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</si>
  <si>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</si>
  <si>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</si>
  <si>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</si>
  <si>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</si>
  <si>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</si>
  <si>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</si>
  <si>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</si>
  <si>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</si>
  <si>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</si>
  <si>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</si>
  <si>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</si>
  <si>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</si>
  <si>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</si>
  <si>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</si>
  <si>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</si>
  <si>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</si>
  <si>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</si>
  <si>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</si>
  <si>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</si>
  <si>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</si>
  <si>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</si>
  <si>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</si>
  <si>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</si>
  <si>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</si>
  <si>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</si>
  <si>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</si>
  <si>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</si>
  <si>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</si>
  <si>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</si>
  <si>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</si>
  <si>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</si>
  <si>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</si>
  <si>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</si>
  <si>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</si>
  <si>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</si>
  <si>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</si>
  <si>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</si>
  <si>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</si>
  <si>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</si>
  <si>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</si>
  <si>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</si>
  <si>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</si>
  <si>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</si>
  <si>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</si>
  <si>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</si>
  <si>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</si>
  <si>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</si>
  <si>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</si>
  <si>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</si>
  <si>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</si>
  <si>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</si>
  <si>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</si>
  <si>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</si>
  <si>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</si>
  <si>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</si>
  <si>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</si>
  <si>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</si>
  <si>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</si>
  <si>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</si>
  <si>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</si>
  <si>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</si>
  <si>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</si>
  <si>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</si>
  <si>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</si>
  <si>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</si>
  <si>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</si>
  <si>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</si>
  <si>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</si>
  <si>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</si>
  <si>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</si>
  <si>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</si>
  <si>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</si>
  <si>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</si>
  <si>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</si>
  <si>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</si>
  <si>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</si>
  <si>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</si>
  <si>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</si>
  <si>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</si>
  <si>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</si>
  <si>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</si>
  <si>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</si>
  <si>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</si>
  <si>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</si>
  <si>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</si>
  <si>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</si>
  <si>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</si>
  <si>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</si>
  <si>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</si>
  <si>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</si>
  <si>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</si>
  <si>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</si>
  <si>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</si>
  <si>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</si>
  <si>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</si>
  <si>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</si>
  <si>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</si>
  <si>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</si>
  <si>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</si>
  <si>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</si>
  <si>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</si>
  <si>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</si>
  <si>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</si>
  <si>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</si>
  <si>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</si>
  <si>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</si>
  <si>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</si>
  <si>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</si>
  <si>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</si>
  <si>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</si>
  <si>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</si>
  <si>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</si>
  <si>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</si>
  <si>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</si>
  <si>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</si>
  <si>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</si>
  <si>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</si>
  <si>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</si>
  <si>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</si>
  <si>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</si>
  <si>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</si>
  <si>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</si>
  <si>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</si>
  <si>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</si>
  <si>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</si>
  <si>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</si>
  <si>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</si>
  <si>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</si>
  <si>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</si>
  <si>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</si>
  <si>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</si>
  <si>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</si>
  <si>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</si>
  <si>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</si>
  <si>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</si>
  <si>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</si>
  <si>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</si>
  <si>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</si>
  <si>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</si>
  <si>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</si>
  <si>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</si>
  <si>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</si>
  <si>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</si>
  <si>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</si>
  <si>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</si>
  <si>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</si>
  <si>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</si>
  <si>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</si>
  <si>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</si>
  <si>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</si>
  <si>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</si>
  <si>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</si>
  <si>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</si>
  <si>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</si>
  <si>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</si>
  <si>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</si>
  <si>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</si>
  <si>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</si>
  <si>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</si>
  <si>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</si>
  <si>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</si>
  <si>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</si>
  <si>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</si>
  <si>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</si>
  <si>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</si>
  <si>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</si>
  <si>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</si>
  <si>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</si>
  <si>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</si>
  <si>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</si>
  <si>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</si>
  <si>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</si>
  <si>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</si>
  <si>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</si>
  <si>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</si>
  <si>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</si>
  <si>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</si>
  <si>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</si>
  <si>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</si>
  <si>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</si>
  <si>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</si>
  <si>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</si>
  <si>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</si>
  <si>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</si>
  <si>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</si>
  <si>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</si>
  <si>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</si>
  <si>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</si>
  <si>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</si>
  <si>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</si>
  <si>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</si>
  <si>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</si>
  <si>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</si>
  <si>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</si>
  <si>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</si>
  <si>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</si>
  <si>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</si>
  <si>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</si>
  <si>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</si>
  <si>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</si>
  <si>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</si>
  <si>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</si>
  <si>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</si>
  <si>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</si>
  <si>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</si>
  <si>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</si>
  <si>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</si>
  <si>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</si>
  <si>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</si>
  <si>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</si>
  <si>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</si>
  <si>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</si>
  <si>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</si>
  <si>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</si>
  <si>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</si>
  <si>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</si>
  <si>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</si>
  <si>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</si>
  <si>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</si>
  <si>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</si>
  <si>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</si>
  <si>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</si>
  <si>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</si>
  <si>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</si>
  <si>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</si>
  <si>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</si>
  <si>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</si>
  <si>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</si>
  <si>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</si>
  <si>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</si>
  <si>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</si>
  <si>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</si>
  <si>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</si>
  <si>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</si>
  <si>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</si>
  <si>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</si>
  <si>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</si>
  <si>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</si>
  <si>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</si>
  <si>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</si>
  <si>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</si>
  <si>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</si>
  <si>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</si>
  <si>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</si>
  <si>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</si>
  <si>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</si>
  <si>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</si>
  <si>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</si>
  <si>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</si>
  <si>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</si>
  <si>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</si>
  <si>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</si>
  <si>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</si>
  <si>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</si>
  <si>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</si>
  <si>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</si>
  <si>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</si>
  <si>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</si>
  <si>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</si>
  <si>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</si>
  <si>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</si>
  <si>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</si>
  <si>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</si>
  <si>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</si>
  <si>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</si>
  <si>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</si>
  <si>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</si>
  <si>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</si>
  <si>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</si>
  <si>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</si>
  <si>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</si>
  <si>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</si>
  <si>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</si>
  <si>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</si>
  <si>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</si>
  <si>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</si>
  <si>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</si>
  <si>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</si>
  <si>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</si>
  <si>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</si>
  <si>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</si>
  <si>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</si>
  <si>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</si>
  <si>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</si>
  <si>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</si>
  <si>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</si>
  <si>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</si>
  <si>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</si>
  <si>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</si>
  <si>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</si>
  <si>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</si>
  <si>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</si>
  <si>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</si>
  <si>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</si>
  <si>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</si>
  <si>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</si>
  <si>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</si>
  <si>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</si>
  <si>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</si>
  <si>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</si>
  <si>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</si>
  <si>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</si>
  <si>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</si>
  <si>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</si>
  <si>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</si>
  <si>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</si>
  <si>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</si>
  <si>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</si>
  <si>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</si>
  <si>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</si>
  <si>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</si>
  <si>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</si>
  <si>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</si>
  <si>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</si>
  <si>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</si>
  <si>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</si>
  <si>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</si>
  <si>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</si>
  <si>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</si>
  <si>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</si>
  <si>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</si>
  <si>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</si>
  <si>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</si>
  <si>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</si>
  <si>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</si>
  <si>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</si>
  <si>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</si>
  <si>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</si>
  <si>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</si>
  <si>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</si>
  <si>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</si>
  <si>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</si>
  <si>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</si>
  <si>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</si>
  <si>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</si>
  <si>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</si>
  <si>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</si>
  <si>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</si>
  <si>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</si>
  <si>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</si>
  <si>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</si>
  <si>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</si>
  <si>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</si>
  <si>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</si>
  <si>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</si>
  <si>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</si>
  <si>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</si>
  <si>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</si>
  <si>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</si>
  <si>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</si>
  <si>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</si>
  <si>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</si>
  <si>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</si>
  <si>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</si>
  <si>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</si>
  <si>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</si>
  <si>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</si>
  <si>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</si>
  <si>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</si>
  <si>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</si>
  <si>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</si>
  <si>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</si>
  <si>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</si>
  <si>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</si>
  <si>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</si>
  <si>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</si>
  <si>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</si>
  <si>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</si>
  <si>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</si>
  <si>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</si>
  <si>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</si>
  <si>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</si>
  <si>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</si>
  <si>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</si>
  <si>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</si>
  <si>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</si>
  <si>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</si>
  <si>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</si>
  <si>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</si>
  <si>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</si>
  <si>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</si>
  <si>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</si>
  <si>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</si>
  <si>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</si>
  <si>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</si>
  <si>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</si>
  <si>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</si>
  <si>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</si>
  <si>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</si>
  <si>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</si>
  <si>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</si>
  <si>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</si>
  <si>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</si>
  <si>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</si>
  <si>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</si>
  <si>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</si>
  <si>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</si>
  <si>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</si>
  <si>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</si>
  <si>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</si>
  <si>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</si>
  <si>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</si>
  <si>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</si>
  <si>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</si>
  <si>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</si>
  <si>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</si>
  <si>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</si>
  <si>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</si>
  <si>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</si>
  <si>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</si>
  <si>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</si>
  <si>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</si>
  <si>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</si>
  <si>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</si>
  <si>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</si>
  <si>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</si>
  <si>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</si>
  <si>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</si>
  <si>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</si>
  <si>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</si>
  <si>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</si>
  <si>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</si>
  <si>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</si>
  <si>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</si>
  <si>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</si>
  <si>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</si>
  <si>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</si>
  <si>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</si>
  <si>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</si>
  <si>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</si>
  <si>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</si>
  <si>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</si>
  <si>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</si>
  <si>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</si>
  <si>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</si>
  <si>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</si>
  <si>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</si>
  <si>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</si>
  <si>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</si>
  <si>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</si>
  <si>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</si>
  <si>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</si>
  <si>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</si>
  <si>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</si>
  <si>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</si>
  <si>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</si>
  <si>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</si>
  <si>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</si>
  <si>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</si>
  <si>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</si>
  <si>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</si>
  <si>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</si>
  <si>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</si>
  <si>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</si>
  <si>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</si>
  <si>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</si>
  <si>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</si>
  <si>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</si>
  <si>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</si>
  <si>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</si>
  <si>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</si>
  <si>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</si>
  <si>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</si>
  <si>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</si>
  <si>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</si>
  <si>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</si>
  <si>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</si>
  <si>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</si>
  <si>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</si>
  <si>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</si>
  <si>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</si>
  <si>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</si>
  <si>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</si>
  <si>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</si>
  <si>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</si>
  <si>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</si>
  <si>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</si>
  <si>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</si>
  <si>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</si>
  <si>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</si>
  <si>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</si>
  <si>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</si>
  <si>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</si>
  <si>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</si>
  <si>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</si>
  <si>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</si>
  <si>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</si>
  <si>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</si>
  <si>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</si>
  <si>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</si>
  <si>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</si>
  <si>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</si>
  <si>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</si>
  <si>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</si>
  <si>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</si>
  <si>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</si>
  <si>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</si>
  <si>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</si>
  <si>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</si>
  <si>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</si>
  <si>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</si>
  <si>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</si>
  <si>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</si>
  <si>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</si>
  <si>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</si>
  <si>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</si>
  <si>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</si>
  <si>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</si>
  <si>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</si>
  <si>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</si>
  <si>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</si>
  <si>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</si>
  <si>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</si>
  <si>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</si>
  <si>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</si>
  <si>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</si>
  <si>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</si>
  <si>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</si>
  <si>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</si>
  <si>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</si>
  <si>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</si>
  <si>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</si>
  <si>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</si>
  <si>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</si>
  <si>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</si>
  <si>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</si>
  <si>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</si>
  <si>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</si>
  <si>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</si>
  <si>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</si>
  <si>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</si>
  <si>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</si>
  <si>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</si>
  <si>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</si>
  <si>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</si>
  <si>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</si>
  <si>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</si>
  <si>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</si>
  <si>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</si>
  <si>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</si>
  <si>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</si>
  <si>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</si>
  <si>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</si>
  <si>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</si>
  <si>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</si>
  <si>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</si>
  <si>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</si>
  <si>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</si>
  <si>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</si>
  <si>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</si>
  <si>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</si>
  <si>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</si>
  <si>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</si>
  <si>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</si>
  <si>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</si>
  <si>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</si>
  <si>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</si>
  <si>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</si>
  <si>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</si>
  <si>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</si>
  <si>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</si>
  <si>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</si>
  <si>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</si>
  <si>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</si>
  <si>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</si>
  <si>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</si>
  <si>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</si>
  <si>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</si>
  <si>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</si>
  <si>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</si>
  <si>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</si>
  <si>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</si>
  <si>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</si>
  <si>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</si>
  <si>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</si>
  <si>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</si>
  <si>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</si>
  <si>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</si>
  <si>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</si>
  <si>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</si>
  <si>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</si>
  <si>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</si>
  <si>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</si>
  <si>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</si>
  <si>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</si>
  <si>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</si>
  <si>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</si>
  <si>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</si>
  <si>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</si>
  <si>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</si>
  <si>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</si>
  <si>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</si>
  <si>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</si>
  <si>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</si>
  <si>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</si>
  <si>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</si>
  <si>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</si>
  <si>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</si>
  <si>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</si>
  <si>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</si>
  <si>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</si>
  <si>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</si>
  <si>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</si>
  <si>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</si>
  <si>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</si>
  <si>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</si>
  <si>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</si>
  <si>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</si>
  <si>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</si>
  <si>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</si>
  <si>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</si>
  <si>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</si>
  <si>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</si>
  <si>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</si>
  <si>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</si>
  <si>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</si>
  <si>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</si>
  <si>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</si>
  <si>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</si>
  <si>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</si>
  <si>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</si>
  <si>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</si>
  <si>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</si>
  <si>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</si>
  <si>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</si>
  <si>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</si>
  <si>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</si>
  <si>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</si>
  <si>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</si>
  <si>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</si>
  <si>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</si>
  <si>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</si>
  <si>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</si>
  <si>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</si>
  <si>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</si>
  <si>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</si>
  <si>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</si>
  <si>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</si>
  <si>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</si>
  <si>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</si>
  <si>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</si>
  <si>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</si>
  <si>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</si>
  <si>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</si>
  <si>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</si>
  <si>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</si>
  <si>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</si>
  <si>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</si>
  <si>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</si>
  <si>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</si>
  <si>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</si>
  <si>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</si>
  <si>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</si>
  <si>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</si>
  <si>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</si>
  <si>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</si>
  <si>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</si>
  <si>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</si>
  <si>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</si>
  <si>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</si>
  <si>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</si>
  <si>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</si>
  <si>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</si>
  <si>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</si>
  <si>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</si>
  <si>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</si>
  <si>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</si>
  <si>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</si>
  <si>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</si>
  <si>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</si>
  <si>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</si>
  <si>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</si>
  <si>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</si>
  <si>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</si>
  <si>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</si>
  <si>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</si>
  <si>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</si>
  <si>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</si>
  <si>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</si>
  <si>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</si>
  <si>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</si>
  <si>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</si>
  <si>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</si>
  <si>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</si>
  <si>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</si>
  <si>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</si>
  <si>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</si>
  <si>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</si>
  <si>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</si>
  <si>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</si>
  <si>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</si>
  <si>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</si>
  <si>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</si>
  <si>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</si>
  <si>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</si>
  <si>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</si>
  <si>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</si>
  <si>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</si>
  <si>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</si>
  <si>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</si>
  <si>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</si>
  <si>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</si>
  <si>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</si>
  <si>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</si>
  <si>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</si>
  <si>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</si>
  <si>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</si>
  <si>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</si>
  <si>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</si>
  <si>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</si>
  <si>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</si>
  <si>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</si>
  <si>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</si>
  <si>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</si>
  <si>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</si>
  <si>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</si>
  <si>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</si>
  <si>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</si>
  <si>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</si>
  <si>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</si>
  <si>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</si>
  <si>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</si>
  <si>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</si>
  <si>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</si>
  <si>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</si>
  <si>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</si>
  <si>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</si>
  <si>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</si>
  <si>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</si>
  <si>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</si>
  <si>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</si>
  <si>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</si>
  <si>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</si>
  <si>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</si>
  <si>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</si>
  <si>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</si>
  <si>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</si>
  <si>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</si>
  <si>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</si>
  <si>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</si>
  <si>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</si>
  <si>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</si>
  <si>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</si>
  <si>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</si>
  <si>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</si>
  <si>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</si>
  <si>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</si>
  <si>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</si>
  <si>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</si>
  <si>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</si>
  <si>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</si>
  <si>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</si>
  <si>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</si>
  <si>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</si>
  <si>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</si>
  <si>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</si>
  <si>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</si>
  <si>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</si>
  <si>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</si>
  <si>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</si>
  <si>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</si>
  <si>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</si>
  <si>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</si>
  <si>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</si>
  <si>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</si>
  <si>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</si>
  <si>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</si>
  <si>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</si>
  <si>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</si>
  <si>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</si>
  <si>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</si>
  <si>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</si>
  <si>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</si>
  <si>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</si>
  <si>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</si>
  <si>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</si>
  <si>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</si>
  <si>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</si>
  <si>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</si>
  <si>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</si>
  <si>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</si>
  <si>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</si>
  <si>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</si>
  <si>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</si>
  <si>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</si>
  <si>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</si>
  <si>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</si>
  <si>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</si>
  <si>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</si>
  <si>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</si>
  <si>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</si>
  <si>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</si>
  <si>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</si>
  <si>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</si>
  <si>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</si>
  <si>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</si>
  <si>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</si>
  <si>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</si>
  <si>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</si>
  <si>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</si>
  <si>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</si>
  <si>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</si>
  <si>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</si>
  <si>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</si>
  <si>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</si>
  <si>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</si>
  <si>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</si>
  <si>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</si>
  <si>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</si>
  <si>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</si>
  <si>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</si>
  <si>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</si>
  <si>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</si>
  <si>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</si>
  <si>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</si>
  <si>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</si>
  <si>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</si>
  <si>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</si>
  <si>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</si>
  <si>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</si>
  <si>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</si>
  <si>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</si>
  <si>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</si>
  <si>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</si>
  <si>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</si>
  <si>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</si>
  <si>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</si>
  <si>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</si>
  <si>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</si>
  <si>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</si>
  <si>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</si>
  <si>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</si>
  <si>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</si>
  <si>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</si>
  <si>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</si>
  <si>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</si>
  <si>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</si>
  <si>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</si>
  <si>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</si>
  <si>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</si>
  <si>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</si>
  <si>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</si>
  <si>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</si>
  <si>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</si>
  <si>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</si>
  <si>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</si>
  <si>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</si>
  <si>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</si>
  <si>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</si>
  <si>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</si>
  <si>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</si>
  <si>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</si>
  <si>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</si>
  <si>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</si>
  <si>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</si>
  <si>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</si>
  <si>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</si>
  <si>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</si>
  <si>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</si>
  <si>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</si>
  <si>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</si>
  <si>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</si>
  <si>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</si>
  <si>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</si>
  <si>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</si>
  <si>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</si>
  <si>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</si>
  <si>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</si>
  <si>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</si>
  <si>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</si>
  <si>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</si>
  <si>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</si>
  <si>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</si>
  <si>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</si>
  <si>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</si>
  <si>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</si>
  <si>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</si>
  <si>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</si>
  <si>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</si>
  <si>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</si>
  <si>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</si>
  <si>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</si>
  <si>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</si>
  <si>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</si>
  <si>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</si>
  <si>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</si>
  <si>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</si>
  <si>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</si>
  <si>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</si>
  <si>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</si>
  <si>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</si>
  <si>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</si>
  <si>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</si>
  <si>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</si>
  <si>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</si>
  <si>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</si>
  <si>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</si>
  <si>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</si>
  <si>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</si>
  <si>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</si>
  <si>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</si>
  <si>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</si>
  <si>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</si>
  <si>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</si>
  <si>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</si>
  <si>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</si>
  <si>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</si>
  <si>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</si>
  <si>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</si>
  <si>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</si>
  <si>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</si>
  <si>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</si>
  <si>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</si>
  <si>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</si>
  <si>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</si>
  <si>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</si>
  <si>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</si>
  <si>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</si>
  <si>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</si>
  <si>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</si>
  <si>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</si>
  <si>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</si>
  <si>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</si>
  <si>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</si>
  <si>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</si>
  <si>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</si>
  <si>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</si>
  <si>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</si>
  <si>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</si>
  <si>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</si>
  <si>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</si>
  <si>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</si>
  <si>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</si>
  <si>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</si>
  <si>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</si>
  <si>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</si>
  <si>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</si>
  <si>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</si>
  <si>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</si>
  <si>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</si>
  <si>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</si>
  <si>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</si>
  <si>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</si>
  <si>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</si>
  <si>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</si>
  <si>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</si>
  <si>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</si>
  <si>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</si>
  <si>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</si>
  <si>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</si>
  <si>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</si>
  <si>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</si>
  <si>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</si>
  <si>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</si>
  <si>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</si>
  <si>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</si>
  <si>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</si>
  <si>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</si>
  <si>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</si>
  <si>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</si>
  <si>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</si>
  <si>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</si>
  <si>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</si>
  <si>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</si>
  <si>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</si>
  <si>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</si>
  <si>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</si>
  <si>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</si>
  <si>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</si>
  <si>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</si>
  <si>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</si>
  <si>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</si>
  <si>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</si>
  <si>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</si>
  <si>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</si>
  <si>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</si>
  <si>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</si>
  <si>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</si>
  <si>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</si>
  <si>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</si>
  <si>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</si>
  <si>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</si>
  <si>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</si>
  <si>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</si>
  <si>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</si>
  <si>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</si>
  <si>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</si>
  <si>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</si>
  <si>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</si>
  <si>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</si>
  <si>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</si>
  <si>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</si>
  <si>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</si>
  <si>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</si>
  <si>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</si>
  <si>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</si>
  <si>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</si>
  <si>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</si>
  <si>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</si>
  <si>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</si>
  <si>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</si>
  <si>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</si>
  <si>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</si>
  <si>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</si>
  <si>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</si>
  <si>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</si>
  <si>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</si>
  <si>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</si>
  <si>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</si>
  <si>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</si>
  <si>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</si>
  <si>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</si>
  <si>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</si>
  <si>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</si>
  <si>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</si>
  <si>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</si>
  <si>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</si>
  <si>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</si>
  <si>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</si>
  <si>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</si>
  <si>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</si>
  <si>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</si>
  <si>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</si>
  <si>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</si>
  <si>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</si>
  <si>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</si>
  <si>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</si>
  <si>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</si>
  <si>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</si>
  <si>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</si>
  <si>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</si>
  <si>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</si>
  <si>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</si>
  <si>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</si>
  <si>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</si>
  <si>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</si>
  <si>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</si>
  <si>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</si>
  <si>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</si>
  <si>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</si>
  <si>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</si>
  <si>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</si>
  <si>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</si>
  <si>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</si>
  <si>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</si>
  <si>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</si>
  <si>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</si>
  <si>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</si>
  <si>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</si>
  <si>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</si>
  <si>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</si>
  <si>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</si>
  <si>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</si>
  <si>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</si>
  <si>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</si>
  <si>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</si>
  <si>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</si>
  <si>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</si>
  <si>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</si>
  <si>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</si>
  <si>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</si>
  <si>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</si>
  <si>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</si>
  <si>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</si>
  <si>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</si>
  <si>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</si>
  <si>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</si>
  <si>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</si>
  <si>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</si>
  <si>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</si>
  <si>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</si>
  <si>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</si>
  <si>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</si>
  <si>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</si>
  <si>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</si>
  <si>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</si>
  <si>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</si>
  <si>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</si>
  <si>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</si>
  <si>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</si>
  <si>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</si>
  <si>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</si>
  <si>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</si>
  <si>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</si>
  <si>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</si>
  <si>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</si>
  <si>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</si>
  <si>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</si>
  <si>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</si>
  <si>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</si>
  <si>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</si>
  <si>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</si>
  <si>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</si>
  <si>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</si>
  <si>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</si>
  <si>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</si>
  <si>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</si>
  <si>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</si>
  <si>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</si>
  <si>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</si>
  <si>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</si>
  <si>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</si>
  <si>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</si>
  <si>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</si>
  <si>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</si>
  <si>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</si>
  <si>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</si>
  <si>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</si>
  <si>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</si>
  <si>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</si>
  <si>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</si>
  <si>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</si>
  <si>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</si>
  <si>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</si>
  <si>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</si>
  <si>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</si>
  <si>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</si>
  <si>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</si>
  <si>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</si>
  <si>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</si>
  <si>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</si>
  <si>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</si>
  <si>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</si>
  <si>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</si>
  <si>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</si>
  <si>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</si>
  <si>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</si>
  <si>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</si>
  <si>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</si>
  <si>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</si>
  <si>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</si>
  <si>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</si>
  <si>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</si>
  <si>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</si>
  <si>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</si>
  <si>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</si>
  <si>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</si>
  <si>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</si>
  <si>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</si>
  <si>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</si>
  <si>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</si>
  <si>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</si>
  <si>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</si>
  <si>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</si>
  <si>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</si>
  <si>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</si>
  <si>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</si>
  <si>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</si>
  <si>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</si>
  <si>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</si>
  <si>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</si>
  <si>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</si>
  <si>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</si>
  <si>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</si>
  <si>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</si>
  <si>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</si>
  <si>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</si>
  <si>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</si>
  <si>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</si>
  <si>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</si>
  <si>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</si>
  <si>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</si>
  <si>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</si>
  <si>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</si>
  <si>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</si>
  <si>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</si>
  <si>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</si>
  <si>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</si>
  <si>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</si>
  <si>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</si>
  <si>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</si>
  <si>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</si>
  <si>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</si>
  <si>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</si>
  <si>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</si>
  <si>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</si>
  <si>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</si>
  <si>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</si>
  <si>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</si>
  <si>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</si>
  <si>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</si>
  <si>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</si>
  <si>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</si>
  <si>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</si>
  <si>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</si>
  <si>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</si>
  <si>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</si>
  <si>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</si>
  <si>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</si>
  <si>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</si>
  <si>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</si>
  <si>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</si>
  <si>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</si>
  <si>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</si>
  <si>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</si>
  <si>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</si>
  <si>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</si>
  <si>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</si>
  <si>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</si>
  <si>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</si>
  <si>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</si>
  <si>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</si>
  <si>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</si>
  <si>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</si>
  <si>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</si>
  <si>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</si>
  <si>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</si>
  <si>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</si>
  <si>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</si>
  <si>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</si>
  <si>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</si>
  <si>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</si>
  <si>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</si>
  <si>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</si>
  <si>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</si>
  <si>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</si>
  <si>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</si>
  <si>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</si>
  <si>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</si>
  <si>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</si>
  <si>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</si>
  <si>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</si>
  <si>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</si>
  <si>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</si>
  <si>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</si>
  <si>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</si>
  <si>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</si>
  <si>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</si>
  <si>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</si>
  <si>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</si>
  <si>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</si>
  <si>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</si>
  <si>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</si>
  <si>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</si>
  <si>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</si>
  <si>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</si>
  <si>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</si>
  <si>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</si>
  <si>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</si>
  <si>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</si>
  <si>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</si>
  <si>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</si>
  <si>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</si>
  <si>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</si>
  <si>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</si>
  <si>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</si>
  <si>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</si>
  <si>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</si>
  <si>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</si>
  <si>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</si>
  <si>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</si>
  <si>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</si>
  <si>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</si>
  <si>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</si>
  <si>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</si>
  <si>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</si>
  <si>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</si>
  <si>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</si>
  <si>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</si>
  <si>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</si>
  <si>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</si>
  <si>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</si>
  <si>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</si>
  <si>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</si>
  <si>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</si>
  <si>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</si>
  <si>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</si>
  <si>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</si>
  <si>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</si>
  <si>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</si>
  <si>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</si>
  <si>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</si>
  <si>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</si>
  <si>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</si>
  <si>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</si>
  <si>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</si>
  <si>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</si>
  <si>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</si>
  <si>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</si>
  <si>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</si>
  <si>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</si>
  <si>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</si>
  <si>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</si>
  <si>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</si>
  <si>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</si>
  <si>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</si>
  <si>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</si>
  <si>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</si>
  <si>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</si>
  <si>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</si>
  <si>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</si>
  <si>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</si>
  <si>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</si>
  <si>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</si>
  <si>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</si>
  <si>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</si>
  <si>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</si>
  <si>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</si>
  <si>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</si>
  <si>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</si>
  <si>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</si>
  <si>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</si>
  <si>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</si>
  <si>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</si>
  <si>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</si>
  <si>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</si>
  <si>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</si>
  <si>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</si>
  <si>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</si>
  <si>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</si>
  <si>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</si>
  <si>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</si>
  <si>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</si>
  <si>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</si>
  <si>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</si>
  <si>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</si>
  <si>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</si>
  <si>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</si>
  <si>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</si>
  <si>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</si>
  <si>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</si>
  <si>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</si>
  <si>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</si>
  <si>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</si>
  <si>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</si>
  <si>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</si>
  <si>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</si>
  <si>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</si>
  <si>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</si>
  <si>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</si>
  <si>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</si>
  <si>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</si>
  <si>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</si>
  <si>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</si>
  <si>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</si>
  <si>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</si>
  <si>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</si>
  <si>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</si>
  <si>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</si>
  <si>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</si>
  <si>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</si>
  <si>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</si>
  <si>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</si>
  <si>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</si>
  <si>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</si>
  <si>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</si>
  <si>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</si>
  <si>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</si>
  <si>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</si>
  <si>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</si>
  <si>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</si>
  <si>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</si>
  <si>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</si>
  <si>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</si>
  <si>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</si>
  <si>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</si>
  <si>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</si>
  <si>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</si>
  <si>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</si>
  <si>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</si>
  <si>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</si>
  <si>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</si>
  <si>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</si>
  <si>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</si>
  <si>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</si>
  <si>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</si>
  <si>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</si>
  <si>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</si>
  <si>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</si>
  <si>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</si>
  <si>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</si>
  <si>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</si>
  <si>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</si>
  <si>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</si>
  <si>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</si>
  <si>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</si>
  <si>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</si>
  <si>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</si>
  <si>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</si>
  <si>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</si>
  <si>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</si>
  <si>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</si>
  <si>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</si>
  <si>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</si>
  <si>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</si>
  <si>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</si>
  <si>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</si>
  <si>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</si>
  <si>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</si>
  <si>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</si>
  <si>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</si>
  <si>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</si>
  <si>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</si>
  <si>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</si>
  <si>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</si>
  <si>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</si>
  <si>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</si>
  <si>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</si>
  <si>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</si>
  <si>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</si>
  <si>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</si>
  <si>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</si>
  <si>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</si>
  <si>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</si>
  <si>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</si>
  <si>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</si>
  <si>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</si>
  <si>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</si>
  <si>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</si>
  <si>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</si>
  <si>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</si>
  <si>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</si>
  <si>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</si>
  <si>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</si>
  <si>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</si>
  <si>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</si>
  <si>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</si>
  <si>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</si>
  <si>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</si>
  <si>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</si>
  <si>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</si>
  <si>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</si>
  <si>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</si>
  <si>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</si>
  <si>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</si>
  <si>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</si>
  <si>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</si>
  <si>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</si>
  <si>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</si>
  <si>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</si>
  <si>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</si>
  <si>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</si>
  <si>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</si>
  <si>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</si>
  <si>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</si>
  <si>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</si>
  <si>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</si>
  <si>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</si>
  <si>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</si>
  <si>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</si>
  <si>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</si>
  <si>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</si>
  <si>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</si>
  <si>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</si>
  <si>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</si>
  <si>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</si>
  <si>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</si>
  <si>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</si>
  <si>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</si>
  <si>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</si>
  <si>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</si>
  <si>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</si>
  <si>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</si>
  <si>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</si>
  <si>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</si>
  <si>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</si>
  <si>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</si>
  <si>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</si>
  <si>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</si>
  <si>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</si>
  <si>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</si>
  <si>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</si>
  <si>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</si>
  <si>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</si>
  <si>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</si>
  <si>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</si>
  <si>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</si>
  <si>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</si>
  <si>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</si>
  <si>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</si>
  <si>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</si>
  <si>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</si>
  <si>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</si>
  <si>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</si>
  <si>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</si>
  <si>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</si>
  <si>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</si>
  <si>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</si>
  <si>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</si>
  <si>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</si>
  <si>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</si>
  <si>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</si>
  <si>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</si>
  <si>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</si>
  <si>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</si>
  <si>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</si>
  <si>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</si>
  <si>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</si>
  <si>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</si>
  <si>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</si>
  <si>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</si>
  <si>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</si>
  <si>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</si>
  <si>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</si>
  <si>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</si>
  <si>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</si>
  <si>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</si>
  <si>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</si>
  <si>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</si>
  <si>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</si>
  <si>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</si>
  <si>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</si>
  <si>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</si>
  <si>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</si>
  <si>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</si>
  <si>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</si>
  <si>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</si>
  <si>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</si>
  <si>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</si>
  <si>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</si>
  <si>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</si>
  <si>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</si>
  <si>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</si>
  <si>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</si>
  <si>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</si>
  <si>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</si>
  <si>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</si>
  <si>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</si>
  <si>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</si>
  <si>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</si>
  <si>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</si>
  <si>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</si>
  <si>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</si>
  <si>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</si>
  <si>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</si>
  <si>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</si>
  <si>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</si>
  <si>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</si>
  <si>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</si>
  <si>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</si>
  <si>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</si>
  <si>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</si>
  <si>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</si>
  <si>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</si>
  <si>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</si>
  <si>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</si>
  <si>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</si>
  <si>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</si>
  <si>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</si>
  <si>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</si>
  <si>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</si>
  <si>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</si>
  <si>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</si>
  <si>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</si>
  <si>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</si>
  <si>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</si>
  <si>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</si>
  <si>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</si>
  <si>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</si>
  <si>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</si>
  <si>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</si>
  <si>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</si>
  <si>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</si>
  <si>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</si>
  <si>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</si>
  <si>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</si>
  <si>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</si>
  <si>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</si>
  <si>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</si>
  <si>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</si>
  <si>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</si>
  <si>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</si>
  <si>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</si>
  <si>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</si>
  <si>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</si>
  <si>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</si>
  <si>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</si>
  <si>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</si>
  <si>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</si>
  <si>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</si>
  <si>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</si>
  <si>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</si>
  <si>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</si>
  <si>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</si>
  <si>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</si>
  <si>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</si>
  <si>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</si>
  <si>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</si>
  <si>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</si>
  <si>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</si>
  <si>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</si>
  <si>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</si>
  <si>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</si>
  <si>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</si>
  <si>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</si>
  <si>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</si>
  <si>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</si>
  <si>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</si>
  <si>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</si>
  <si>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</si>
  <si>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</si>
  <si>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</si>
  <si>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</si>
  <si>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</si>
  <si>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</si>
  <si>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</si>
  <si>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</si>
  <si>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</si>
  <si>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</si>
  <si>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</si>
  <si>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</si>
  <si>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</si>
  <si>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</si>
  <si>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</si>
  <si>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</si>
  <si>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</si>
  <si>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</si>
  <si>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</si>
  <si>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</si>
  <si>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</si>
  <si>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</si>
  <si>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</si>
  <si>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</si>
  <si>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</si>
  <si>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</si>
  <si>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</si>
  <si>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</si>
  <si>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</si>
  <si>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</si>
  <si>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</si>
  <si>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</si>
  <si>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</si>
  <si>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</si>
  <si>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</si>
  <si>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</si>
  <si>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</si>
  <si>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</si>
  <si>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</si>
  <si>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</si>
  <si>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</si>
  <si>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</si>
  <si>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</si>
  <si>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</si>
  <si>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</si>
  <si>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</si>
  <si>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</si>
  <si>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</si>
  <si>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</si>
  <si>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</si>
  <si>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</si>
  <si>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</si>
  <si>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</si>
  <si>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</si>
  <si>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</si>
  <si>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</si>
  <si>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</si>
  <si>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</si>
  <si>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</si>
  <si>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</si>
  <si>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</si>
  <si>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</si>
  <si>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</si>
  <si>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</si>
  <si>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</si>
  <si>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</si>
  <si>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</si>
  <si>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</si>
  <si>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</si>
  <si>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</si>
  <si>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</si>
  <si>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</si>
  <si>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</si>
  <si>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</si>
  <si>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</si>
  <si>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</si>
  <si>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</si>
  <si>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</si>
  <si>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</si>
  <si>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</si>
  <si>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</si>
  <si>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</si>
  <si>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</si>
  <si>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</si>
  <si>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</si>
  <si>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</si>
  <si>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</si>
  <si>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</si>
  <si>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</si>
  <si>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</si>
  <si>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</si>
  <si>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</si>
  <si>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</si>
  <si>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</si>
  <si>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</si>
  <si>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</si>
  <si>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</si>
  <si>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</si>
  <si>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</si>
  <si>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</si>
  <si>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</si>
  <si>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</si>
  <si>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</si>
  <si>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</si>
  <si>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</si>
  <si>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</si>
  <si>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</si>
  <si>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</si>
  <si>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</si>
  <si>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</si>
  <si>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</si>
  <si>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</si>
  <si>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</si>
  <si>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</si>
  <si>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</si>
  <si>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</si>
  <si>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</si>
  <si>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</si>
  <si>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</si>
  <si>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</si>
  <si>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</si>
  <si>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</si>
  <si>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</si>
  <si>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</si>
  <si>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</si>
  <si>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</si>
  <si>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</si>
  <si>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</si>
  <si>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</si>
  <si>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</si>
  <si>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</si>
  <si>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</si>
  <si>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</si>
  <si>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</si>
  <si>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</si>
  <si>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</si>
  <si>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</si>
  <si>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</si>
  <si>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</si>
  <si>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</si>
  <si>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</si>
  <si>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</si>
  <si>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</si>
  <si>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</si>
  <si>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</si>
  <si>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</si>
  <si>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</si>
  <si>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</si>
  <si>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</si>
  <si>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</si>
  <si>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</si>
  <si>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</si>
  <si>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</si>
  <si>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</si>
  <si>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</si>
  <si>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</si>
  <si>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</si>
  <si>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</si>
  <si>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</si>
  <si>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</si>
  <si>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</si>
  <si>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</si>
  <si>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</si>
  <si>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</si>
  <si>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</si>
  <si>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</si>
  <si>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</si>
  <si>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</si>
  <si>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</si>
  <si>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</si>
  <si>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</si>
  <si>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</si>
  <si>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</si>
  <si>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</si>
  <si>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</si>
  <si>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</si>
  <si>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</si>
  <si>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</si>
  <si>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</si>
  <si>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</si>
  <si>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</si>
  <si>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</si>
  <si>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</si>
  <si>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</si>
  <si>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</si>
  <si>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</si>
  <si>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</si>
  <si>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</si>
  <si>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</si>
  <si>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</si>
  <si>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</si>
  <si>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</si>
  <si>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</si>
  <si>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</si>
  <si>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</si>
  <si>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</si>
  <si>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</si>
  <si>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</si>
  <si>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</si>
  <si>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</si>
  <si>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</si>
  <si>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</si>
  <si>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</si>
  <si>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</si>
  <si>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</si>
  <si>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</si>
  <si>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</si>
  <si>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</si>
  <si>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</si>
  <si>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</si>
  <si>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</si>
  <si>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</si>
  <si>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</si>
  <si>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</si>
  <si>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</si>
  <si>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</si>
  <si>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</si>
  <si>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</si>
  <si>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</si>
  <si>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</si>
  <si>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</si>
  <si>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</si>
  <si>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</si>
  <si>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</si>
  <si>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</si>
  <si>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</si>
  <si>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</si>
  <si>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</si>
  <si>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</si>
  <si>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</si>
  <si>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</si>
  <si>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</si>
  <si>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</si>
  <si>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</si>
  <si>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</si>
  <si>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</si>
  <si>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</si>
  <si>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</si>
  <si>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</si>
  <si>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</si>
  <si>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</si>
  <si>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</si>
  <si>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</si>
  <si>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</si>
  <si>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</si>
  <si>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</si>
  <si>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</si>
  <si>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</si>
  <si>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</si>
  <si>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</si>
  <si>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</si>
  <si>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</si>
  <si>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</si>
  <si>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</si>
  <si>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</si>
  <si>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</si>
  <si>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</si>
  <si>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</si>
  <si>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</si>
  <si>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</si>
  <si>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</si>
  <si>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</si>
  <si>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</si>
  <si>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</si>
  <si>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</si>
  <si>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</si>
  <si>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</si>
  <si>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</si>
  <si>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</si>
  <si>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</si>
  <si>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</si>
  <si>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</si>
  <si>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</si>
  <si>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</si>
  <si>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</si>
  <si>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</si>
  <si>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</si>
  <si>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</si>
  <si>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</si>
  <si>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</si>
  <si>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</si>
  <si>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</si>
  <si>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</si>
  <si>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</si>
  <si>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</si>
  <si>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</si>
  <si>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</si>
  <si>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</si>
  <si>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</si>
  <si>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</si>
  <si>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</si>
  <si>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</si>
  <si>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</si>
  <si>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</si>
  <si>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</si>
  <si>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</si>
  <si>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</si>
  <si>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</si>
  <si>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</si>
  <si>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</si>
  <si>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</si>
  <si>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</si>
  <si>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</si>
  <si>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</si>
  <si>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</si>
  <si>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</si>
  <si>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</si>
  <si>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</si>
  <si>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</si>
  <si>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</si>
  <si>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</si>
  <si>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</si>
  <si>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</si>
  <si>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</si>
  <si>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</si>
  <si>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</si>
  <si>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</si>
  <si>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</si>
  <si>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</si>
  <si>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</si>
  <si>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</si>
  <si>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</si>
  <si>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</si>
  <si>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</si>
  <si>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</si>
  <si>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</si>
  <si>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</si>
  <si>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</si>
  <si>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</si>
  <si>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</si>
  <si>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</si>
  <si>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</si>
  <si>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</si>
  <si>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</si>
  <si>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</si>
  <si>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</si>
  <si>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</si>
  <si>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</si>
  <si>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</si>
  <si>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</si>
  <si>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</si>
  <si>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</si>
  <si>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</si>
  <si>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</si>
  <si>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</si>
  <si>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</si>
  <si>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</si>
  <si>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</si>
  <si>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</si>
  <si>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</si>
  <si>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</si>
  <si>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</si>
  <si>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</si>
  <si>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</si>
  <si>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</si>
  <si>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</si>
  <si>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</si>
  <si>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</si>
  <si>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</si>
  <si>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</si>
  <si>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</si>
  <si>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</si>
  <si>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</si>
  <si>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</si>
  <si>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</si>
  <si>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</si>
  <si>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</si>
  <si>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</si>
  <si>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</si>
  <si>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</si>
  <si>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</si>
  <si>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</si>
  <si>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</si>
  <si>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</si>
  <si>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</si>
  <si>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</si>
  <si>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</si>
  <si>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</si>
  <si>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</si>
  <si>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</si>
  <si>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</si>
  <si>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</si>
  <si>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</si>
  <si>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</si>
  <si>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</si>
  <si>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</si>
  <si>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</si>
  <si>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</si>
  <si>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</si>
  <si>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</si>
  <si>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</si>
  <si>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</si>
  <si>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</si>
  <si>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</si>
  <si>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</si>
  <si>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</si>
  <si>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</si>
  <si>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</si>
  <si>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</si>
  <si>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</si>
  <si>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</si>
  <si>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</si>
  <si>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</si>
  <si>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</si>
  <si>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</si>
  <si>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</si>
  <si>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</si>
  <si>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</si>
  <si>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</si>
  <si>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</si>
  <si>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</si>
  <si>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</si>
  <si>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</si>
  <si>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</si>
  <si>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</si>
  <si>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</si>
  <si>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</si>
  <si>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</si>
  <si>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</si>
  <si>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</si>
  <si>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</si>
  <si>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</si>
  <si>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</si>
  <si>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</si>
  <si>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</si>
  <si>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</si>
  <si>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</si>
  <si>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</si>
  <si>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</si>
  <si>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</si>
  <si>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</si>
  <si>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</si>
  <si>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</si>
  <si>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</si>
  <si>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</si>
  <si>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</si>
  <si>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</si>
  <si>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</si>
  <si>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</si>
  <si>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</si>
  <si>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</si>
  <si>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</si>
  <si>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</si>
  <si>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</si>
  <si>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</si>
  <si>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</si>
  <si>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</si>
  <si>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</si>
  <si>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</si>
  <si>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</si>
  <si>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</si>
  <si>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</si>
  <si>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</si>
  <si>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</si>
  <si>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</si>
  <si>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</si>
  <si>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</si>
  <si>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</si>
  <si>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</si>
  <si>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</si>
  <si>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</si>
  <si>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</si>
  <si>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</si>
  <si>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</si>
  <si>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</si>
  <si>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</si>
  <si>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</si>
  <si>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</si>
  <si>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</si>
  <si>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</si>
  <si>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</si>
  <si>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</si>
  <si>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</si>
  <si>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</si>
  <si>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</si>
  <si>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</si>
  <si>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</si>
  <si>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</si>
  <si>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</si>
  <si>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</si>
  <si>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</si>
  <si>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</si>
  <si>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</si>
  <si>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</si>
  <si>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</si>
  <si>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</si>
  <si>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</si>
  <si>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</si>
  <si>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</si>
  <si>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</si>
  <si>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</si>
  <si>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</si>
  <si>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</si>
  <si>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</si>
  <si>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</si>
  <si>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</si>
  <si>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</si>
  <si>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</si>
  <si>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</si>
  <si>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</si>
  <si>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</si>
  <si>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</si>
  <si>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</si>
  <si>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</si>
  <si>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</si>
  <si>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</si>
  <si>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</si>
  <si>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</si>
  <si>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</si>
  <si>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</si>
  <si>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</si>
  <si>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</si>
  <si>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</si>
  <si>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</si>
  <si>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</si>
  <si>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</si>
  <si>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</si>
  <si>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</si>
  <si>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</si>
  <si>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</si>
  <si>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</si>
  <si>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</si>
  <si>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</si>
  <si>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</si>
  <si>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</si>
  <si>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</si>
  <si>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</si>
  <si>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</si>
  <si>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</si>
  <si>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</si>
  <si>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</si>
  <si>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</si>
  <si>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</si>
  <si>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</si>
  <si>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</si>
  <si>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</si>
  <si>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</si>
  <si>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</si>
  <si>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</si>
  <si>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</si>
  <si>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</si>
  <si>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</si>
  <si>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</si>
  <si>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</si>
  <si>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</si>
  <si>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</si>
  <si>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</si>
  <si>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</si>
  <si>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</si>
  <si>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</si>
  <si>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</si>
  <si>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</si>
  <si>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</si>
  <si>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</si>
  <si>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</si>
  <si>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</si>
  <si>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</si>
  <si>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</si>
  <si>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</si>
  <si>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</si>
  <si>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</si>
  <si>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</si>
  <si>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</si>
  <si>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</si>
  <si>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</si>
  <si>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</si>
  <si>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</si>
  <si>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</si>
  <si>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</si>
  <si>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</si>
  <si>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</si>
  <si>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</si>
  <si>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</si>
  <si>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</si>
  <si>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</si>
  <si>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</si>
  <si>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</si>
  <si>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</si>
  <si>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</si>
  <si>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</si>
  <si>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</si>
  <si>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</si>
  <si>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</si>
  <si>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</si>
  <si>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</si>
  <si>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</si>
  <si>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</si>
  <si>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</si>
  <si>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</si>
  <si>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</si>
  <si>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</si>
  <si>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</si>
  <si>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</si>
  <si>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</si>
  <si>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</si>
  <si>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</si>
  <si>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</si>
  <si>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</si>
  <si>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</si>
  <si>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</si>
  <si>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</si>
  <si>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</si>
  <si>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</si>
  <si>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</si>
  <si>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</si>
  <si>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</si>
  <si>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</si>
  <si>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</si>
  <si>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</si>
  <si>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</si>
  <si>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</si>
  <si>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</si>
  <si>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</si>
  <si>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</si>
  <si>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</si>
  <si>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</si>
  <si>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</si>
  <si>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</si>
  <si>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</si>
  <si>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</si>
  <si>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</si>
  <si>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</si>
  <si>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</si>
  <si>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</si>
  <si>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</si>
  <si>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</si>
  <si>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</si>
  <si>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</si>
  <si>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</si>
  <si>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</si>
  <si>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</si>
  <si>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</si>
  <si>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</si>
  <si>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</si>
  <si>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</si>
  <si>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</si>
  <si>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</si>
  <si>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</si>
  <si>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</si>
  <si>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</si>
  <si>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</si>
  <si>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</si>
  <si>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</si>
  <si>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</si>
  <si>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</si>
  <si>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</si>
  <si>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</si>
  <si>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</si>
  <si>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</si>
  <si>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</si>
  <si>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</si>
  <si>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</si>
  <si>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</si>
  <si>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</si>
  <si>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</si>
  <si>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</si>
  <si>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</si>
  <si>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</si>
  <si>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</si>
  <si>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</si>
  <si>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</si>
  <si>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</si>
  <si>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</si>
  <si>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</si>
  <si>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</si>
  <si>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</si>
  <si>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</si>
  <si>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</si>
  <si>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</si>
  <si>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</si>
  <si>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</si>
  <si>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</si>
  <si>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</si>
  <si>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</si>
  <si>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</si>
  <si>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</si>
  <si>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</si>
  <si>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</si>
  <si>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</si>
  <si>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</si>
  <si>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</si>
  <si>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</si>
  <si>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</si>
  <si>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</si>
  <si>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</si>
  <si>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</si>
  <si>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</si>
  <si>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</si>
  <si>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</si>
  <si>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</si>
  <si>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</si>
  <si>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</si>
  <si>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</si>
  <si>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</si>
  <si>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</si>
  <si>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</si>
  <si>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</si>
  <si>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</si>
  <si>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</si>
  <si>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</si>
  <si>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</si>
  <si>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</si>
  <si>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</si>
  <si>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</si>
  <si>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</si>
  <si>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</si>
  <si>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</si>
  <si>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</si>
  <si>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</si>
  <si>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</si>
  <si>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</si>
  <si>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</si>
  <si>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</si>
  <si>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</si>
  <si>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</si>
  <si>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</si>
  <si>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</si>
  <si>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</si>
  <si>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</si>
  <si>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</si>
  <si>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</si>
  <si>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</si>
  <si>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</si>
  <si>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</si>
  <si>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</si>
  <si>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</si>
  <si>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</si>
  <si>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</si>
  <si>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</si>
  <si>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</si>
  <si>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</si>
  <si>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</si>
  <si>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</si>
  <si>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</si>
  <si>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</si>
  <si>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</si>
  <si>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</si>
  <si>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</si>
  <si>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</si>
  <si>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</si>
  <si>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</si>
  <si>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</si>
  <si>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</si>
  <si>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</si>
  <si>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</si>
  <si>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</si>
  <si>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</si>
  <si>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</si>
  <si>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</si>
  <si>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</si>
  <si>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</si>
  <si>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</si>
  <si>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</si>
  <si>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</si>
  <si>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</si>
  <si>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</si>
  <si>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</si>
  <si>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</si>
  <si>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</si>
  <si>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</si>
  <si>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</si>
  <si>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</si>
  <si>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</si>
  <si>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</si>
  <si>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</si>
  <si>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</si>
  <si>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</si>
  <si>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</si>
  <si>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</si>
  <si>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</si>
  <si>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</si>
  <si>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</si>
  <si>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</si>
  <si>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</si>
  <si>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</si>
  <si>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</si>
  <si>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</si>
  <si>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</si>
  <si>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</si>
  <si>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</si>
  <si>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</si>
  <si>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</si>
  <si>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</si>
  <si>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</si>
  <si>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</si>
  <si>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</si>
  <si>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</si>
  <si>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</si>
  <si>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</si>
  <si>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</si>
  <si>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</si>
  <si>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</si>
  <si>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</si>
  <si>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</si>
  <si>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</si>
  <si>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</si>
  <si>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</si>
  <si>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</si>
  <si>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</si>
  <si>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</si>
  <si>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</si>
  <si>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</si>
  <si>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</si>
  <si>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</si>
  <si>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</si>
  <si>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</si>
  <si>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</si>
  <si>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</si>
  <si>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</si>
  <si>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</si>
  <si>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</si>
  <si>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</si>
  <si>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</si>
  <si>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</si>
  <si>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</si>
  <si>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</si>
  <si>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</si>
  <si>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</si>
  <si>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</si>
  <si>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</si>
  <si>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</si>
  <si>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</si>
  <si>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</si>
  <si>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</si>
  <si>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</si>
  <si>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</si>
  <si>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</si>
  <si>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</si>
  <si>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</si>
  <si>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</si>
  <si>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</si>
  <si>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</si>
  <si>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</si>
  <si>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</si>
  <si>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</si>
  <si>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</si>
  <si>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</si>
  <si>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</si>
  <si>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</si>
  <si>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</si>
  <si>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</si>
  <si>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</si>
  <si>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</si>
  <si>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</si>
  <si>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</si>
  <si>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</si>
  <si>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</si>
  <si>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</si>
  <si>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</si>
  <si>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</si>
  <si>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</si>
  <si>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</si>
  <si>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</si>
  <si>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</si>
  <si>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</si>
  <si>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</si>
  <si>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</si>
  <si>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</si>
  <si>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</si>
  <si>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</si>
  <si>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</si>
  <si>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</si>
  <si>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</si>
  <si>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</si>
  <si>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</si>
  <si>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</si>
  <si>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</si>
  <si>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</si>
  <si>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</si>
  <si>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</si>
  <si>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</si>
  <si>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</si>
  <si>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</si>
  <si>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</si>
  <si>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</si>
  <si>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</si>
  <si>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</si>
  <si>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</si>
  <si>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</si>
  <si>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</si>
  <si>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</si>
  <si>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</si>
  <si>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</si>
  <si>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</si>
  <si>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</si>
  <si>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</si>
  <si>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</si>
  <si>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</si>
  <si>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</si>
  <si>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</si>
  <si>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</si>
  <si>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</si>
  <si>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</si>
  <si>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</si>
  <si>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</si>
  <si>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</si>
  <si>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</si>
  <si>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</si>
  <si>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</si>
  <si>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</si>
  <si>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</si>
  <si>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</si>
  <si>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</si>
  <si>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</si>
  <si>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</si>
  <si>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</si>
  <si>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</si>
  <si>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</si>
  <si>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</si>
  <si>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</si>
  <si>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</si>
  <si>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</si>
  <si>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</si>
  <si>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</si>
  <si>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</si>
  <si>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</si>
  <si>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</si>
  <si>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</si>
  <si>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</si>
  <si>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</si>
  <si>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</si>
  <si>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</si>
  <si>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</si>
  <si>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</si>
  <si>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</si>
  <si>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</si>
  <si>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</si>
  <si>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</si>
  <si>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</si>
  <si>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</si>
  <si>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</si>
  <si>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</si>
  <si>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</si>
  <si>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</si>
  <si>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</si>
  <si>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</si>
  <si>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</si>
  <si>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</si>
  <si>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</si>
  <si>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</si>
  <si>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</si>
  <si>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</si>
  <si>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</si>
  <si>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</si>
  <si>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</si>
  <si>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</si>
  <si>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</si>
  <si>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</si>
  <si>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</si>
  <si>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</si>
  <si>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</si>
  <si>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</si>
  <si>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</si>
  <si>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</si>
  <si>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</si>
  <si>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</si>
  <si>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</si>
  <si>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</si>
  <si>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</si>
  <si>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</si>
  <si>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</si>
  <si>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</si>
  <si>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</si>
  <si>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</si>
  <si>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</si>
  <si>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</si>
  <si>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</si>
  <si>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</si>
  <si>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</si>
  <si>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</si>
  <si>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</si>
  <si>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</si>
  <si>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</si>
  <si>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</si>
  <si>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</si>
  <si>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</si>
  <si>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</si>
  <si>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</si>
  <si>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</si>
  <si>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</si>
  <si>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</si>
  <si>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</si>
  <si>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</si>
  <si>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</si>
  <si>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</si>
  <si>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</si>
  <si>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</si>
  <si>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</si>
  <si>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</si>
  <si>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</si>
  <si>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</si>
  <si>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</si>
  <si>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</si>
  <si>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</si>
  <si>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</si>
  <si>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</si>
  <si>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</si>
  <si>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</si>
  <si>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</si>
  <si>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</si>
  <si>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</si>
  <si>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</si>
  <si>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</si>
  <si>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</si>
  <si>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</si>
  <si>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</si>
  <si>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</si>
  <si>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</si>
  <si>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</si>
  <si>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</si>
  <si>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</si>
  <si>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</si>
  <si>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</si>
  <si>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</si>
  <si>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</si>
  <si>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</si>
  <si>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</si>
  <si>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</si>
  <si>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</si>
  <si>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</si>
  <si>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</si>
  <si>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</si>
  <si>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</si>
  <si>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</si>
  <si>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</si>
  <si>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</si>
  <si>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</si>
  <si>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</si>
  <si>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</si>
  <si>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</si>
  <si>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</si>
  <si>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</si>
  <si>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</si>
  <si>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</si>
  <si>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</si>
  <si>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</si>
  <si>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</si>
  <si>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</si>
  <si>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</si>
  <si>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</si>
  <si>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</si>
  <si>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</si>
  <si>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</si>
  <si>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</si>
  <si>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</si>
  <si>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</si>
  <si>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</si>
  <si>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</si>
  <si>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</si>
  <si>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</si>
  <si>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</si>
  <si>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</si>
  <si>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</si>
  <si>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</si>
  <si>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</si>
  <si>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</si>
  <si>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</si>
  <si>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</si>
  <si>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</si>
  <si>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</si>
  <si>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</si>
  <si>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</si>
  <si>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</si>
  <si>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</si>
  <si>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</si>
  <si>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</si>
  <si>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</si>
  <si>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</si>
  <si>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</si>
  <si>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</si>
  <si>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</si>
  <si>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</si>
  <si>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</si>
  <si>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</si>
  <si>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</si>
  <si>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</si>
  <si>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</si>
  <si>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</si>
  <si>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</si>
  <si>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</si>
  <si>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</si>
  <si>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</si>
  <si>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</si>
  <si>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</si>
  <si>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</si>
  <si>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</si>
  <si>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</si>
  <si>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</si>
  <si>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</si>
  <si>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</si>
  <si>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</si>
  <si>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</si>
  <si>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</si>
  <si>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</si>
  <si>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</si>
  <si>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</si>
  <si>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</si>
  <si>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</si>
  <si>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</si>
  <si>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</si>
  <si>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</si>
  <si>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</si>
  <si>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</si>
  <si>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</si>
  <si>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</si>
  <si>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</si>
  <si>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</si>
  <si>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</si>
  <si>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</si>
  <si>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</si>
  <si>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</si>
  <si>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</si>
  <si>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</si>
  <si>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</si>
  <si>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</si>
  <si>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</si>
  <si>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</si>
  <si>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</si>
  <si>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</si>
  <si>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</si>
  <si>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</si>
  <si>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</si>
  <si>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</si>
  <si>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</si>
  <si>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</si>
  <si>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</si>
  <si>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</si>
  <si>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</si>
  <si>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</si>
  <si>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</si>
  <si>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</si>
  <si>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</si>
  <si>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</si>
  <si>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</si>
  <si>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</si>
  <si>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</si>
  <si>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</si>
  <si>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</si>
  <si>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</si>
  <si>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</si>
  <si>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</si>
  <si>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</si>
  <si>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</si>
  <si>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</si>
  <si>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</si>
  <si>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</si>
  <si>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</si>
  <si>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</si>
  <si>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</si>
  <si>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</si>
  <si>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</si>
  <si>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</si>
  <si>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</si>
  <si>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</si>
  <si>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</si>
  <si>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</si>
  <si>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</si>
  <si>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</si>
  <si>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</si>
  <si>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</si>
  <si>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</si>
  <si>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</si>
  <si>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</si>
  <si>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</si>
  <si>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</si>
  <si>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</si>
  <si>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</si>
  <si>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</si>
  <si>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</si>
  <si>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</si>
  <si>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</si>
  <si>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</si>
  <si>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</si>
  <si>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</si>
  <si>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</si>
  <si>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</si>
  <si>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</si>
  <si>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</si>
  <si>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</si>
  <si>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</si>
  <si>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</si>
  <si>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</si>
  <si>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</si>
  <si>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</si>
  <si>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</si>
  <si>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</si>
  <si>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</si>
  <si>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</si>
  <si>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</si>
  <si>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</si>
  <si>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</si>
  <si>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</si>
  <si>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</si>
  <si>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</si>
  <si>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</si>
  <si>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</si>
  <si>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</si>
  <si>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</si>
  <si>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</si>
  <si>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</si>
  <si>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</si>
  <si>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</si>
  <si>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</si>
  <si>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</si>
  <si>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</si>
  <si>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</si>
  <si>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</si>
  <si>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</si>
  <si>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</si>
  <si>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</si>
  <si>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</si>
  <si>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</si>
  <si>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</si>
  <si>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</si>
  <si>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</si>
  <si>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</si>
  <si>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</si>
  <si>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</si>
  <si>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</si>
  <si>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</si>
  <si>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</si>
  <si>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</si>
  <si>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</si>
  <si>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</si>
  <si>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</si>
  <si>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</si>
  <si>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</si>
  <si>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</si>
  <si>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</si>
  <si>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</si>
  <si>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</si>
  <si>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</si>
  <si>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</si>
  <si>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</si>
  <si>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</si>
  <si>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</si>
  <si>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</si>
  <si>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</si>
  <si>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</si>
  <si>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</si>
  <si>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</si>
  <si>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</si>
  <si>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</si>
  <si>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</si>
  <si>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</si>
  <si>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</si>
  <si>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</si>
  <si>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</si>
  <si>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</si>
  <si>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</si>
  <si>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</si>
  <si>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</si>
  <si>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</si>
  <si>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</si>
  <si>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</si>
  <si>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</si>
  <si>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</si>
  <si>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</si>
  <si>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</si>
  <si>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</si>
  <si>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</si>
  <si>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</si>
  <si>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</si>
  <si>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</si>
  <si>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</si>
  <si>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</si>
  <si>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</si>
  <si>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</si>
  <si>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</si>
  <si>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</si>
  <si>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</si>
  <si>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</si>
  <si>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</si>
  <si>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</si>
  <si>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</si>
  <si>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</si>
  <si>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</si>
  <si>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</si>
  <si>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</si>
  <si>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</si>
  <si>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</si>
  <si>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</si>
  <si>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</si>
  <si>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</si>
  <si>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</si>
  <si>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</si>
  <si>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</si>
  <si>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</si>
  <si>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</si>
  <si>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</si>
  <si>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</si>
  <si>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</si>
  <si>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</si>
  <si>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</si>
  <si>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</si>
  <si>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</si>
  <si>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</si>
  <si>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</si>
  <si>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</si>
  <si>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</si>
  <si>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</si>
  <si>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</si>
  <si>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</si>
  <si>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</si>
  <si>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</si>
  <si>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</si>
  <si>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</si>
  <si>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</si>
  <si>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</si>
  <si>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</si>
  <si>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</si>
  <si>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</si>
  <si>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</si>
  <si>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</si>
  <si>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</si>
  <si>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</si>
  <si>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</si>
  <si>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</si>
  <si>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</si>
  <si>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</si>
  <si>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</si>
  <si>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</si>
  <si>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</si>
  <si>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</si>
  <si>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</si>
  <si>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</si>
  <si>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</si>
  <si>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</si>
  <si>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</si>
  <si>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</si>
  <si>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</si>
  <si>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</si>
  <si>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</si>
  <si>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</si>
  <si>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</si>
  <si>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</si>
  <si>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</si>
  <si>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</si>
  <si>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</si>
  <si>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</si>
  <si>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</si>
  <si>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</si>
  <si>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</si>
  <si>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</si>
  <si>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</si>
  <si>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</si>
  <si>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</si>
  <si>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</si>
  <si>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</si>
  <si>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</si>
  <si>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</si>
  <si>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</si>
  <si>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</si>
  <si>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</si>
  <si>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</si>
  <si>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</si>
  <si>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</si>
  <si>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</si>
  <si>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</si>
  <si>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</si>
  <si>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</si>
  <si>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</si>
  <si>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</si>
  <si>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</si>
  <si>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</si>
  <si>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</si>
  <si>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</si>
  <si>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</si>
  <si>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</si>
  <si>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</si>
  <si>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</si>
  <si>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</si>
  <si>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</si>
  <si>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</si>
  <si>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</si>
  <si>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</si>
  <si>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</si>
  <si>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</si>
  <si>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</si>
  <si>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</si>
  <si>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</si>
  <si>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</si>
  <si>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</si>
  <si>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</si>
  <si>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</si>
  <si>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</si>
  <si>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</si>
  <si>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</si>
  <si>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</si>
  <si>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</si>
  <si>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</si>
  <si>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</si>
  <si>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</si>
  <si>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</si>
  <si>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</si>
  <si>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</si>
  <si>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</si>
  <si>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</si>
  <si>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</si>
  <si>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</si>
  <si>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</si>
  <si>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</si>
  <si>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</si>
  <si>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</si>
  <si>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</si>
  <si>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</si>
  <si>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</si>
  <si>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</si>
  <si>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</si>
  <si>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</si>
  <si>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</si>
  <si>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</si>
  <si>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</si>
  <si>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</si>
  <si>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</si>
  <si>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</si>
  <si>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</si>
  <si>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</si>
  <si>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</si>
  <si>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</si>
  <si>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</si>
  <si>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</si>
  <si>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</si>
  <si>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</si>
  <si>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</si>
  <si>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</si>
  <si>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</si>
  <si>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</si>
  <si>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</si>
  <si>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</si>
  <si>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</si>
  <si>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</si>
  <si>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</si>
  <si>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</si>
  <si>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</si>
  <si>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</si>
  <si>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</si>
  <si>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</si>
  <si>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</si>
  <si>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</si>
  <si>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</si>
  <si>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</si>
  <si>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</si>
  <si>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</si>
  <si>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</si>
  <si>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</si>
  <si>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</si>
  <si>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</si>
  <si>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</si>
  <si>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</si>
  <si>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</si>
  <si>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</si>
  <si>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</si>
  <si>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</si>
  <si>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</si>
  <si>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</si>
  <si>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</si>
  <si>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</si>
  <si>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</si>
  <si>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</si>
  <si>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</si>
  <si>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</si>
  <si>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</si>
  <si>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</si>
  <si>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</si>
  <si>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</si>
  <si>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</si>
  <si>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</si>
  <si>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</si>
  <si>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</si>
  <si>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</si>
  <si>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</si>
  <si>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</si>
  <si>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</si>
  <si>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</si>
  <si>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</si>
  <si>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</si>
  <si>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</si>
  <si>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</si>
  <si>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</si>
  <si>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</si>
  <si>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</si>
  <si>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</si>
  <si>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</si>
  <si>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</si>
  <si>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</si>
  <si>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</si>
  <si>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</si>
  <si>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</si>
  <si>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</si>
  <si>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</si>
  <si>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</si>
  <si>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</si>
  <si>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</si>
  <si>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</si>
  <si>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</si>
  <si>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</si>
  <si>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</si>
  <si>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</si>
  <si>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</si>
  <si>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</si>
  <si>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</si>
  <si>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</si>
  <si>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</si>
  <si>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</si>
  <si>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</si>
  <si>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</si>
  <si>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</si>
  <si>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</si>
  <si>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</si>
  <si>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</si>
  <si>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</si>
  <si>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</si>
  <si>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</si>
  <si>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</si>
  <si>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</si>
  <si>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</si>
  <si>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</si>
  <si>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</si>
  <si>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</si>
  <si>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</si>
  <si>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</si>
  <si>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</si>
  <si>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</si>
  <si>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</si>
  <si>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</si>
  <si>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</si>
  <si>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</si>
  <si>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</si>
  <si>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</si>
  <si>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</si>
  <si>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</si>
  <si>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</si>
  <si>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</si>
  <si>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</si>
  <si>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</si>
  <si>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</si>
  <si>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</si>
  <si>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</si>
  <si>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</si>
  <si>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</si>
  <si>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</si>
  <si>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</si>
  <si>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</si>
  <si>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</si>
  <si>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</si>
  <si>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</si>
  <si>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</si>
  <si>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</si>
  <si>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</si>
  <si>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</si>
  <si>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</si>
  <si>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</si>
  <si>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</si>
  <si>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</si>
  <si>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</si>
  <si>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</si>
  <si>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</si>
  <si>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</si>
  <si>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</si>
  <si>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</si>
  <si>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</si>
  <si>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</si>
  <si>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</si>
  <si>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</si>
  <si>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</si>
  <si>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</si>
  <si>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</si>
  <si>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</si>
  <si>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</si>
  <si>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</si>
  <si>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</si>
  <si>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</si>
  <si>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</si>
  <si>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</si>
  <si>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</si>
  <si>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</si>
  <si>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</si>
  <si>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</si>
  <si>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</si>
  <si>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</si>
  <si>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</si>
  <si>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</si>
  <si>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</si>
  <si>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</si>
  <si>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</si>
  <si>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</si>
  <si>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</si>
  <si>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</si>
  <si>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</si>
  <si>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</si>
  <si>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</si>
  <si>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</si>
  <si>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</si>
  <si>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</si>
  <si>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</si>
  <si>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</si>
  <si>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</si>
  <si>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</si>
  <si>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</si>
  <si>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</si>
  <si>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</si>
  <si>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</si>
  <si>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</si>
  <si>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</si>
  <si>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</si>
  <si>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</si>
  <si>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</si>
  <si>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</si>
  <si>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</si>
  <si>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</si>
  <si>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</si>
  <si>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</si>
  <si>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</si>
  <si>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</si>
  <si>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</si>
  <si>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</si>
  <si>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</si>
  <si>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</si>
  <si>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</si>
  <si>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</si>
  <si>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</si>
  <si>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</si>
  <si>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</si>
  <si>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</si>
  <si>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</si>
  <si>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</si>
  <si>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</si>
  <si>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</si>
  <si>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</si>
  <si>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</si>
  <si>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</si>
  <si>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</si>
  <si>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</si>
  <si>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</si>
  <si>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</si>
  <si>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</si>
  <si>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</si>
  <si>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</si>
  <si>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</si>
  <si>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</si>
  <si>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</si>
  <si>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</si>
  <si>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</si>
  <si>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</si>
  <si>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</si>
  <si>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</si>
  <si>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</si>
  <si>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</si>
  <si>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</si>
  <si>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</si>
  <si>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</si>
  <si>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</si>
  <si>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</si>
  <si>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</si>
  <si>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</si>
  <si>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</si>
  <si>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</si>
  <si>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</si>
  <si>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</si>
  <si>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</si>
  <si>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</si>
  <si>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</si>
  <si>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</si>
  <si>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</si>
  <si>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</si>
  <si>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</si>
  <si>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</si>
  <si>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</si>
  <si>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</si>
  <si>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</si>
  <si>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</si>
  <si>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</si>
  <si>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</si>
  <si>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</si>
  <si>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</si>
  <si>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</si>
  <si>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</si>
  <si>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</si>
  <si>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</si>
  <si>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</si>
  <si>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</si>
  <si>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</si>
  <si>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</si>
  <si>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</si>
  <si>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</si>
  <si>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</si>
  <si>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</si>
  <si>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</si>
  <si>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</si>
  <si>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</si>
  <si>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</si>
  <si>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</si>
  <si>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</si>
  <si>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</si>
  <si>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</si>
  <si>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</si>
  <si>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</si>
  <si>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</si>
  <si>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</si>
  <si>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</si>
  <si>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</si>
  <si>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</si>
  <si>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</si>
  <si>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</si>
  <si>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</si>
  <si>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</si>
  <si>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</si>
  <si>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</si>
  <si>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</si>
  <si>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</si>
  <si>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</si>
  <si>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</si>
  <si>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</si>
  <si>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</si>
  <si>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</si>
  <si>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</si>
  <si>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</si>
  <si>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</si>
  <si>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</si>
  <si>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</si>
  <si>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</si>
  <si>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</si>
  <si>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</si>
  <si>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</si>
  <si>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</si>
  <si>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</si>
  <si>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</si>
  <si>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</si>
  <si>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</si>
  <si>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</si>
  <si>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</si>
  <si>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</si>
  <si>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</si>
  <si>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</si>
  <si>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</si>
  <si>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</si>
  <si>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</si>
  <si>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</si>
  <si>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</si>
  <si>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</si>
  <si>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</si>
  <si>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</si>
  <si>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</si>
  <si>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</si>
  <si>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</si>
  <si>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</si>
  <si>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</si>
  <si>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</si>
  <si>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</si>
  <si>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</si>
  <si>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</si>
  <si>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</si>
  <si>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</si>
  <si>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</si>
  <si>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</si>
  <si>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</si>
  <si>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</si>
  <si>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</si>
  <si>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</si>
  <si>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</si>
  <si>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</si>
  <si>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</si>
  <si>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</si>
  <si>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</si>
  <si>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</si>
  <si>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</si>
  <si>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</si>
  <si>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</si>
  <si>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</si>
  <si>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</si>
  <si>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</si>
  <si>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</si>
  <si>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</si>
  <si>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</si>
  <si>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</si>
  <si>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</si>
  <si>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</si>
  <si>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</si>
  <si>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</si>
  <si>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</si>
  <si>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</si>
  <si>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</si>
  <si>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</si>
  <si>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</si>
  <si>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</si>
  <si>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</si>
  <si>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</si>
  <si>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</si>
  <si>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</si>
  <si>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</si>
  <si>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</si>
  <si>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</si>
  <si>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</si>
  <si>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</si>
  <si>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</si>
  <si>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</si>
  <si>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</si>
  <si>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</si>
  <si>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</si>
  <si>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</si>
  <si>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</si>
  <si>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</si>
  <si>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</si>
  <si>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</si>
  <si>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</si>
  <si>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</si>
  <si>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</si>
  <si>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</si>
  <si>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</si>
  <si>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</si>
  <si>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</si>
  <si>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</si>
  <si>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</si>
  <si>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</si>
  <si>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</si>
  <si>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</si>
  <si>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</si>
  <si>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</si>
  <si>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</si>
  <si>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</si>
  <si>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</si>
  <si>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</si>
  <si>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</si>
  <si>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</si>
  <si>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</si>
  <si>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</si>
  <si>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</si>
  <si>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</si>
  <si>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</si>
  <si>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</si>
  <si>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</si>
  <si>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</si>
  <si>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</si>
  <si>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</si>
  <si>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</si>
  <si>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</si>
  <si>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</si>
  <si>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</si>
  <si>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</si>
  <si>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</si>
  <si>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</si>
  <si>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</si>
  <si>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</si>
  <si>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</si>
  <si>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</si>
  <si>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</si>
  <si>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</si>
  <si>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</si>
  <si>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</si>
  <si>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</si>
  <si>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</si>
  <si>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</si>
  <si>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</si>
  <si>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</si>
  <si>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</si>
  <si>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</si>
  <si>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</si>
  <si>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</si>
  <si>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</si>
  <si>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</si>
  <si>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</si>
  <si>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</si>
  <si>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</si>
  <si>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</si>
  <si>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</si>
  <si>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</si>
  <si>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</si>
  <si>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</si>
  <si>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</si>
  <si>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</si>
  <si>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</si>
  <si>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</si>
  <si>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</si>
  <si>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</si>
  <si>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</si>
  <si>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</si>
  <si>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</si>
  <si>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</si>
  <si>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</si>
  <si>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</si>
  <si>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</si>
  <si>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</si>
  <si>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</si>
  <si>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</si>
  <si>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</si>
  <si>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</si>
  <si>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</si>
  <si>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</si>
  <si>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</si>
  <si>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</si>
  <si>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</si>
  <si>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</si>
  <si>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</si>
  <si>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</si>
  <si>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</si>
  <si>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</si>
  <si>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</si>
  <si>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</si>
  <si>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</si>
  <si>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</si>
  <si>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</si>
  <si>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</si>
  <si>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</si>
  <si>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</si>
  <si>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</si>
  <si>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</si>
  <si>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</si>
  <si>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</si>
  <si>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</si>
  <si>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</si>
  <si>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</si>
  <si>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</si>
  <si>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</si>
  <si>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</si>
  <si>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</si>
  <si>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</si>
  <si>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</si>
  <si>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</si>
  <si>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</si>
  <si>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</si>
  <si>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</si>
  <si>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</si>
  <si>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</si>
  <si>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</si>
  <si>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</si>
  <si>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</si>
  <si>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</si>
  <si>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</si>
  <si>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</si>
  <si>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</si>
  <si>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</si>
  <si>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</si>
  <si>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</si>
  <si>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</si>
  <si>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</si>
  <si>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</si>
  <si>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</si>
  <si>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</si>
  <si>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</si>
  <si>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</si>
  <si>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</si>
  <si>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</si>
  <si>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</si>
  <si>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</si>
  <si>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</si>
  <si>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</si>
  <si>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</si>
  <si>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</si>
  <si>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</si>
  <si>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</si>
  <si>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</si>
  <si>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</si>
  <si>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</si>
  <si>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</si>
  <si>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</si>
  <si>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</si>
  <si>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</si>
  <si>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</si>
  <si>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</si>
  <si>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</si>
  <si>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</si>
  <si>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</si>
  <si>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</si>
  <si>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</si>
  <si>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</si>
  <si>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</si>
  <si>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</si>
  <si>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</si>
  <si>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</si>
  <si>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</si>
  <si>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</si>
  <si>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</si>
  <si>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</si>
  <si>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</si>
  <si>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</si>
  <si>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</si>
  <si>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</si>
  <si>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</si>
  <si>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</si>
  <si>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</si>
  <si>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</si>
  <si>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</si>
  <si>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</si>
  <si>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</si>
  <si>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</si>
  <si>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</si>
  <si>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</si>
  <si>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</si>
  <si>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</si>
  <si>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</si>
  <si>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</si>
  <si>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</si>
  <si>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</si>
  <si>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</si>
  <si>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</si>
  <si>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</si>
  <si>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</si>
  <si>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</si>
  <si>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</si>
  <si>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</si>
  <si>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</si>
  <si>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</si>
  <si>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</si>
  <si>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</si>
  <si>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</si>
  <si>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</si>
  <si>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</si>
  <si>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</si>
  <si>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</si>
  <si>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</si>
  <si>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</si>
  <si>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</si>
  <si>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</si>
  <si>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</si>
  <si>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</si>
  <si>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</si>
  <si>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</si>
  <si>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</si>
  <si>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</si>
  <si>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</si>
  <si>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</si>
  <si>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</si>
  <si>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</si>
  <si>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</si>
  <si>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</si>
  <si>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</si>
  <si>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</si>
  <si>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</si>
  <si>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</si>
  <si>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</si>
  <si>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</si>
  <si>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</si>
  <si>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</si>
  <si>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</si>
  <si>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</si>
  <si>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</si>
  <si>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</si>
  <si>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</si>
  <si>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</si>
  <si>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</si>
  <si>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</si>
  <si>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</si>
  <si>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</si>
  <si>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</si>
  <si>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</si>
  <si>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</si>
  <si>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</si>
  <si>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</si>
  <si>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</si>
  <si>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</si>
  <si>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</si>
  <si>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</si>
  <si>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</si>
  <si>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</si>
  <si>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</si>
  <si>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</si>
  <si>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</si>
  <si>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</si>
  <si>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</si>
  <si>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</si>
  <si>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</si>
  <si>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</si>
  <si>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</si>
  <si>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</si>
  <si>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</si>
  <si>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</si>
  <si>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</si>
  <si>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</si>
  <si>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</si>
  <si>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</si>
  <si>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</si>
  <si>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</si>
  <si>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</si>
  <si>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</si>
  <si>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</si>
  <si>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</si>
  <si>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</si>
  <si>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</si>
  <si>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</si>
  <si>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</si>
  <si>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</si>
  <si>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</si>
  <si>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</si>
  <si>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</si>
  <si>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</si>
  <si>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</si>
  <si>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</si>
  <si>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</si>
  <si>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</si>
  <si>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</si>
  <si>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</si>
  <si>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</si>
  <si>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</si>
  <si>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</si>
  <si>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</si>
  <si>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</si>
  <si>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</si>
  <si>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</si>
  <si>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</si>
  <si>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</si>
  <si>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</si>
  <si>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</si>
  <si>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</si>
  <si>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</si>
  <si>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</si>
  <si>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</si>
  <si>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</si>
  <si>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</si>
  <si>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</si>
  <si>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</si>
  <si>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</si>
  <si>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</si>
  <si>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</si>
  <si>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</si>
  <si>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</si>
  <si>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</si>
  <si>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</si>
  <si>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</si>
  <si>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</si>
  <si>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</si>
  <si>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</si>
  <si>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</si>
  <si>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</si>
  <si>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</si>
  <si>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</si>
  <si>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</si>
  <si>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</si>
  <si>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</si>
  <si>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</si>
  <si>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</si>
  <si>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</si>
  <si>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</si>
  <si>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</si>
  <si>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</si>
  <si>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</si>
  <si>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</si>
  <si>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</si>
  <si>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</si>
  <si>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</si>
  <si>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</si>
  <si>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</si>
  <si>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</si>
  <si>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</si>
  <si>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</si>
  <si>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</si>
  <si>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</si>
  <si>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</si>
  <si>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</si>
  <si>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</si>
  <si>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</si>
  <si>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</si>
  <si>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</si>
  <si>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</si>
  <si>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</si>
  <si>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</si>
  <si>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</si>
  <si>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</si>
  <si>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</si>
  <si>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</si>
  <si>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</si>
  <si>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</si>
  <si>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</si>
  <si>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</si>
  <si>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</si>
  <si>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</si>
  <si>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</si>
  <si>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</si>
  <si>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</si>
  <si>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</si>
  <si>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</si>
  <si>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</si>
  <si>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</si>
  <si>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</si>
  <si>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</si>
  <si>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</si>
  <si>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</si>
  <si>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</si>
  <si>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</si>
  <si>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</si>
  <si>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</si>
  <si>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</si>
  <si>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</si>
  <si>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</si>
  <si>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</si>
  <si>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</si>
  <si>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</si>
  <si>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</si>
  <si>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</si>
  <si>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</si>
  <si>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</si>
  <si>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</si>
  <si>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</si>
  <si>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</si>
  <si>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</si>
  <si>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</si>
  <si>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</si>
  <si>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</si>
  <si>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</si>
  <si>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</si>
  <si>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</si>
  <si>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</si>
  <si>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</si>
  <si>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</si>
  <si>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</si>
  <si>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</si>
  <si>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</si>
  <si>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</si>
  <si>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</si>
  <si>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</si>
  <si>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</si>
  <si>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</si>
  <si>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</si>
  <si>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</si>
  <si>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</si>
  <si>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</si>
  <si>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</si>
  <si>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</si>
  <si>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</si>
  <si>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</si>
  <si>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</si>
  <si>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</si>
  <si>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</si>
  <si>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</si>
  <si>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</si>
  <si>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</si>
  <si>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</si>
  <si>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</si>
  <si>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</si>
  <si>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</si>
  <si>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</si>
  <si>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</si>
  <si>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</si>
  <si>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</si>
  <si>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</si>
  <si>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</si>
  <si>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</si>
  <si>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</si>
  <si>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</si>
  <si>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</si>
  <si>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</si>
  <si>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</si>
  <si>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</si>
  <si>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</si>
  <si>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</si>
  <si>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</si>
  <si>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</si>
  <si>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</si>
  <si>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</si>
  <si>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</si>
  <si>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</si>
  <si>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</si>
  <si>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</si>
  <si>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</si>
  <si>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</si>
  <si>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</si>
  <si>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</si>
  <si>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</si>
  <si>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</si>
  <si>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</si>
  <si>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</si>
  <si>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</si>
  <si>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</si>
  <si>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</si>
  <si>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</si>
  <si>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</si>
  <si>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</si>
  <si>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</si>
  <si>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</si>
  <si>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</si>
  <si>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</si>
  <si>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</si>
  <si>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</si>
  <si>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</si>
  <si>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</si>
  <si>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</si>
  <si>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</si>
  <si>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</si>
  <si>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</si>
  <si>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</si>
  <si>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</si>
  <si>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</si>
  <si>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</si>
  <si>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</si>
  <si>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</si>
  <si>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</si>
  <si>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</si>
  <si>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</si>
  <si>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</si>
  <si>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</si>
  <si>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</si>
  <si>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</si>
  <si>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</si>
  <si>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</si>
  <si>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</si>
  <si>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</si>
  <si>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</si>
  <si>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</si>
  <si>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</si>
  <si>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</si>
  <si>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</si>
  <si>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</si>
  <si>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</si>
  <si>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</si>
  <si>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</si>
  <si>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</si>
  <si>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</si>
  <si>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</si>
  <si>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</si>
  <si>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</si>
  <si>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</si>
  <si>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</si>
  <si>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</si>
  <si>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</si>
  <si>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</si>
  <si>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</si>
  <si>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</si>
  <si>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</si>
  <si>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</si>
  <si>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</si>
  <si>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</si>
  <si>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</si>
  <si>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</si>
  <si>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</si>
  <si>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</si>
  <si>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</si>
  <si>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</si>
  <si>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</si>
  <si>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</si>
  <si>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</si>
  <si>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</si>
  <si>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</si>
  <si>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</si>
  <si>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</si>
  <si>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</si>
  <si>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</si>
  <si>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</si>
  <si>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</si>
  <si>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</si>
  <si>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</si>
  <si>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</si>
  <si>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</si>
  <si>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</si>
  <si>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</si>
  <si>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</si>
  <si>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</si>
  <si>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</si>
  <si>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</si>
  <si>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</si>
  <si>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</si>
  <si>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</si>
  <si>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</si>
  <si>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</si>
  <si>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</si>
  <si>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</si>
  <si>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</si>
  <si>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</si>
  <si>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</si>
  <si>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</si>
  <si>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</si>
  <si>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</si>
  <si>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</si>
  <si>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</si>
  <si>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</si>
  <si>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</si>
  <si>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</si>
  <si>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</si>
  <si>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</si>
  <si>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</si>
  <si>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</si>
  <si>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</si>
  <si>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</si>
  <si>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</si>
  <si>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</si>
  <si>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</si>
  <si>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</si>
  <si>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</si>
  <si>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</si>
  <si>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</si>
  <si>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</si>
  <si>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</si>
  <si>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</si>
  <si>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</si>
  <si>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</si>
  <si>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</si>
  <si>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</si>
  <si>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</si>
  <si>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</si>
  <si>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</si>
  <si>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</si>
  <si>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</si>
  <si>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</si>
  <si>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</si>
  <si>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</si>
  <si>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</si>
  <si>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</si>
  <si>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</si>
  <si>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</si>
  <si>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</si>
  <si>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</si>
  <si>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</si>
  <si>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</si>
  <si>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</si>
  <si>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</si>
  <si>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</si>
  <si>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</si>
  <si>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</si>
  <si>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</si>
  <si>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</si>
  <si>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</si>
  <si>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</si>
  <si>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</si>
  <si>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</si>
  <si>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</si>
  <si>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</si>
  <si>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</si>
  <si>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</si>
  <si>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</si>
  <si>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</si>
  <si>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</si>
  <si>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</si>
  <si>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</si>
  <si>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</si>
  <si>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</si>
  <si>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</si>
  <si>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</si>
  <si>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</si>
  <si>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</si>
  <si>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</si>
  <si>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</si>
  <si>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</si>
  <si>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</si>
  <si>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</si>
  <si>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</si>
  <si>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</si>
  <si>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</si>
  <si>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</si>
  <si>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</si>
  <si>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</si>
  <si>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</si>
  <si>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</si>
  <si>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</si>
  <si>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</si>
  <si>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</si>
  <si>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</si>
  <si>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</si>
  <si>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</si>
  <si>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</si>
  <si>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</si>
  <si>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</si>
  <si>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</si>
  <si>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</si>
  <si>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</si>
  <si>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</si>
  <si>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</si>
  <si>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</si>
  <si>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</si>
  <si>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</si>
  <si>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</si>
  <si>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</si>
  <si>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</si>
  <si>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</si>
  <si>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</si>
  <si>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</si>
  <si>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</si>
  <si>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</si>
  <si>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</si>
  <si>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</si>
  <si>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</si>
  <si>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</si>
  <si>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</si>
  <si>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</si>
  <si>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</si>
  <si>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</si>
  <si>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</si>
  <si>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</si>
  <si>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</si>
  <si>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</si>
  <si>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</si>
  <si>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</si>
  <si>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</si>
  <si>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</si>
  <si>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</si>
  <si>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</si>
  <si>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</si>
  <si>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</si>
  <si>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</si>
  <si>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</si>
  <si>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</si>
  <si>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</si>
  <si>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</si>
  <si>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</si>
  <si>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</si>
  <si>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</si>
  <si>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</si>
  <si>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</si>
  <si>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</si>
  <si>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</si>
  <si>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</si>
  <si>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</si>
  <si>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</si>
  <si>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</si>
  <si>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</si>
  <si>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</si>
  <si>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</si>
  <si>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</si>
  <si>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</si>
  <si>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</si>
  <si>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</si>
  <si>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</si>
  <si>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</si>
  <si>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</si>
  <si>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</si>
  <si>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</si>
  <si>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</si>
  <si>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</si>
  <si>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</si>
  <si>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</si>
  <si>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</si>
  <si>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</si>
  <si>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</si>
  <si>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</si>
  <si>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</si>
  <si>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</si>
  <si>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</si>
  <si>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</si>
  <si>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</si>
  <si>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</si>
  <si>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</si>
  <si>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</si>
  <si>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</si>
  <si>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</si>
  <si>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</si>
  <si>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</si>
  <si>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</si>
  <si>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</si>
  <si>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</si>
  <si>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</si>
  <si>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</si>
  <si>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</si>
  <si>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</si>
  <si>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</si>
  <si>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</si>
  <si>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</si>
  <si>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</si>
  <si>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</si>
  <si>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</si>
  <si>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</si>
  <si>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</si>
  <si>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</si>
  <si>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</si>
  <si>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</si>
  <si>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</si>
  <si>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</si>
  <si>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</si>
  <si>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</si>
  <si>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</si>
  <si>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</si>
  <si>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</si>
  <si>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</si>
  <si>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</si>
  <si>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</si>
  <si>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</si>
  <si>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</si>
  <si>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</si>
  <si>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</si>
  <si>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</si>
  <si>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</si>
  <si>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</si>
  <si>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</si>
  <si>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</si>
  <si>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</si>
  <si>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</si>
  <si>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</si>
  <si>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</si>
  <si>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</si>
  <si>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</si>
  <si>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</si>
  <si>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</si>
  <si>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</si>
  <si>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</si>
  <si>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</si>
  <si>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</si>
  <si>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</si>
  <si>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</si>
  <si>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</si>
  <si>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</si>
  <si>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</si>
  <si>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</si>
  <si>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</si>
  <si>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</si>
  <si>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</si>
  <si>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</si>
  <si>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</si>
  <si>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</si>
  <si>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</si>
  <si>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</si>
  <si>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</si>
  <si>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</si>
  <si>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</si>
  <si>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</si>
  <si>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</si>
  <si>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</si>
  <si>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</si>
  <si>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</si>
  <si>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</si>
  <si>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</si>
  <si>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</si>
  <si>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</si>
  <si>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</si>
  <si>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</si>
  <si>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</si>
  <si>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</si>
  <si>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</si>
  <si>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</si>
  <si>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</si>
  <si>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</si>
  <si>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</si>
  <si>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</si>
  <si>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</si>
  <si>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</si>
  <si>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</si>
  <si>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</si>
  <si>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</si>
  <si>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</si>
  <si>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</si>
  <si>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</si>
  <si>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</si>
  <si>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</si>
  <si>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</si>
  <si>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</si>
  <si>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</si>
  <si>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</si>
  <si>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</si>
  <si>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</si>
  <si>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</si>
  <si>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</si>
  <si>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</si>
  <si>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</si>
  <si>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</si>
  <si>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</si>
  <si>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</si>
  <si>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</si>
  <si>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</si>
  <si>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</si>
  <si>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</si>
  <si>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</si>
  <si>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</si>
  <si>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</si>
  <si>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</si>
  <si>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</si>
  <si>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</si>
  <si>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</si>
  <si>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</si>
  <si>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</si>
  <si>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</si>
  <si>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</si>
  <si>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</si>
  <si>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</si>
  <si>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</si>
  <si>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</si>
  <si>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</si>
  <si>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</si>
  <si>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</si>
  <si>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</si>
  <si>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</si>
  <si>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</si>
  <si>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</si>
  <si>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</si>
  <si>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</si>
  <si>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</si>
  <si>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</si>
  <si>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</si>
  <si>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</si>
  <si>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</si>
  <si>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</si>
  <si>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</si>
  <si>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</si>
  <si>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</si>
  <si>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</si>
  <si>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</si>
  <si>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</si>
  <si>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</si>
  <si>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</si>
  <si>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</si>
  <si>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</si>
  <si>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</si>
  <si>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</si>
  <si>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</si>
  <si>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</si>
  <si>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</si>
  <si>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</si>
  <si>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</si>
  <si>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</si>
  <si>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</si>
  <si>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</si>
  <si>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</si>
  <si>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</si>
  <si>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</si>
  <si>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</si>
  <si>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</si>
  <si>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</si>
  <si>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</si>
  <si>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</si>
  <si>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</si>
  <si>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</si>
  <si>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</si>
  <si>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</si>
  <si>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</si>
  <si>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</si>
  <si>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</si>
  <si>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</si>
  <si>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</si>
  <si>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</si>
  <si>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</si>
  <si>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</si>
  <si>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</si>
  <si>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</si>
  <si>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</si>
  <si>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</si>
  <si>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</si>
  <si>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</si>
  <si>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</si>
  <si>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</si>
  <si>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</si>
  <si>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</si>
  <si>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</si>
  <si>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</si>
  <si>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</si>
  <si>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</si>
  <si>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</si>
  <si>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</si>
  <si>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</si>
  <si>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</si>
  <si>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</si>
  <si>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</si>
  <si>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</si>
  <si>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</si>
  <si>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</si>
  <si>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</si>
  <si>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</si>
  <si>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</si>
  <si>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</si>
  <si>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</si>
  <si>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</si>
  <si>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</si>
  <si>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</si>
  <si>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</si>
  <si>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</si>
  <si>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</si>
  <si>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</si>
  <si>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</si>
  <si>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</si>
  <si>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</si>
  <si>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</si>
  <si>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</si>
  <si>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</si>
  <si>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</si>
  <si>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</si>
  <si>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</si>
  <si>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</si>
  <si>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</si>
  <si>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</si>
  <si>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</si>
  <si>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</si>
  <si>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</si>
  <si>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</si>
  <si>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</si>
  <si>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</si>
  <si>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</si>
  <si>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</si>
  <si>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</si>
  <si>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</si>
  <si>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</si>
  <si>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</si>
  <si>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</si>
  <si>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</si>
  <si>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</si>
  <si>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</si>
  <si>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</si>
  <si>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</si>
  <si>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</si>
  <si>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</si>
  <si>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</si>
  <si>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</si>
  <si>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</si>
  <si>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</si>
  <si>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</si>
  <si>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</si>
  <si>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</si>
  <si>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</si>
  <si>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</si>
  <si>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</si>
  <si>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</si>
  <si>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</si>
  <si>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</si>
  <si>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</si>
  <si>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</si>
  <si>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</si>
  <si>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</si>
  <si>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</si>
  <si>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</si>
  <si>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</si>
  <si>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</si>
  <si>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</si>
  <si>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</si>
  <si>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</si>
  <si>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</si>
  <si>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</si>
  <si>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</si>
  <si>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</si>
  <si>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</si>
  <si>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</si>
  <si>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</si>
  <si>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</si>
  <si>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</si>
  <si>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</si>
  <si>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</si>
  <si>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</si>
  <si>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</si>
  <si>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</si>
  <si>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</si>
  <si>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</si>
  <si>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</si>
  <si>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</si>
  <si>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</si>
  <si>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</si>
  <si>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</si>
  <si>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</si>
  <si>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</si>
  <si>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</si>
  <si>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</si>
  <si>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</si>
  <si>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</si>
  <si>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</si>
  <si>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</si>
  <si>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</si>
  <si>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</si>
  <si>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</si>
  <si>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</si>
  <si>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</si>
  <si>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</si>
  <si>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</si>
  <si>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</si>
  <si>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</si>
  <si>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</si>
  <si>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</si>
  <si>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</si>
  <si>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</si>
  <si>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</si>
  <si>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</si>
  <si>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</si>
  <si>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</si>
  <si>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</si>
  <si>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</si>
  <si>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</si>
  <si>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</si>
  <si>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</si>
  <si>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</si>
  <si>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</si>
  <si>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</si>
  <si>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</si>
  <si>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</si>
  <si>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</si>
  <si>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</si>
  <si>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</si>
  <si>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</si>
  <si>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</si>
  <si>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</si>
  <si>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</si>
  <si>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</si>
  <si>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</si>
  <si>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</si>
  <si>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</si>
  <si>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</si>
  <si>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</si>
  <si>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</si>
  <si>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</si>
  <si>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</si>
  <si>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</si>
  <si>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</si>
  <si>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</si>
  <si>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</si>
  <si>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</si>
  <si>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</si>
  <si>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</si>
  <si>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</si>
  <si>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</si>
  <si>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</si>
  <si>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</si>
  <si>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</si>
  <si>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</si>
  <si>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</si>
  <si>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</si>
  <si>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</si>
  <si>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</si>
  <si>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</si>
  <si>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</si>
  <si>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</si>
  <si>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</si>
  <si>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</si>
  <si>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</si>
  <si>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</si>
  <si>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</si>
  <si>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</si>
  <si>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</si>
  <si>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</si>
  <si>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</si>
  <si>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</si>
  <si>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</si>
  <si>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</si>
  <si>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</si>
  <si>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</si>
  <si>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</si>
  <si>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</si>
  <si>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</si>
  <si>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</si>
  <si>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</si>
  <si>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</si>
  <si>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</si>
  <si>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</si>
  <si>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</si>
  <si>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</si>
  <si>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</si>
  <si>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</si>
  <si>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</si>
  <si>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</si>
  <si>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</si>
  <si>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</si>
  <si>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</si>
  <si>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</si>
  <si>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</si>
  <si>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</si>
  <si>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</si>
  <si>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</si>
  <si>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</si>
  <si>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</si>
  <si>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</si>
  <si>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</si>
  <si>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</si>
  <si>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</si>
  <si>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</si>
  <si>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</si>
  <si>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</si>
  <si>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</si>
  <si>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</si>
  <si>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</si>
  <si>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</si>
  <si>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</si>
  <si>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</si>
  <si>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</si>
  <si>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</si>
  <si>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</si>
  <si>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</si>
  <si>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</si>
  <si>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</si>
  <si>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</si>
  <si>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</si>
  <si>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</si>
  <si>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</si>
  <si>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</si>
  <si>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</si>
  <si>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</si>
  <si>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</si>
  <si>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</si>
  <si>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</si>
  <si>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</si>
  <si>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</si>
  <si>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</si>
  <si>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</si>
  <si>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</si>
  <si>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</si>
  <si>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</si>
  <si>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</si>
  <si>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</si>
  <si>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</si>
  <si>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</si>
  <si>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</si>
  <si>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</si>
  <si>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</si>
  <si>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</si>
  <si>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</si>
  <si>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</si>
  <si>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</si>
  <si>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</si>
  <si>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</si>
  <si>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</si>
  <si>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</si>
  <si>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</si>
  <si>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</si>
  <si>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</si>
  <si>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</si>
  <si>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</si>
  <si>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</si>
  <si>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</si>
  <si>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</si>
  <si>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</si>
  <si>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</si>
  <si>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</si>
  <si>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</si>
  <si>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</si>
  <si>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</si>
  <si>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</si>
  <si>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</si>
  <si>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</si>
  <si>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</si>
  <si>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</si>
  <si>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</si>
  <si>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</si>
  <si>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</si>
  <si>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</si>
  <si>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</si>
  <si>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</si>
  <si>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</si>
  <si>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</si>
  <si>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</si>
  <si>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</si>
  <si>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</si>
  <si>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</si>
  <si>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</si>
  <si>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</si>
  <si>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</si>
  <si>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</si>
  <si>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</si>
  <si>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</si>
  <si>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</si>
  <si>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</si>
  <si>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</si>
  <si>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</si>
  <si>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</si>
  <si>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</si>
  <si>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</si>
  <si>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</si>
  <si>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</si>
  <si>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</si>
  <si>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</si>
  <si>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</si>
  <si>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</si>
  <si>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</si>
  <si>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</si>
  <si>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</si>
  <si>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</si>
  <si>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</si>
  <si>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</si>
  <si>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</si>
  <si>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</si>
  <si>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</si>
  <si>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</si>
  <si>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</si>
  <si>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</si>
  <si>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</si>
  <si>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</si>
  <si>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</si>
  <si>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</si>
  <si>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</si>
  <si>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</si>
  <si>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</si>
  <si>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</si>
  <si>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</si>
  <si>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</si>
  <si>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</si>
  <si>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</si>
  <si>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</si>
  <si>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</si>
  <si>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</si>
  <si>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</si>
  <si>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</si>
  <si>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</si>
  <si>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</si>
  <si>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</si>
  <si>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</si>
  <si>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</si>
  <si>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</si>
  <si>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</si>
  <si>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</si>
  <si>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</si>
  <si>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</si>
  <si>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</si>
  <si>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</si>
  <si>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</si>
  <si>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</si>
  <si>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</si>
  <si>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</si>
  <si>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</si>
  <si>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</si>
  <si>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</si>
  <si>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</si>
  <si>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</si>
  <si>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</si>
  <si>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</si>
  <si>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</si>
  <si>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</si>
  <si>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</si>
  <si>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</si>
  <si>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</si>
  <si>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</si>
  <si>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</si>
  <si>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</si>
  <si>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</si>
  <si>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</si>
  <si>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</si>
  <si>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</si>
  <si>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</si>
  <si>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</si>
  <si>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</si>
  <si>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</si>
  <si>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</si>
  <si>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</si>
  <si>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</si>
  <si>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</si>
  <si>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</si>
  <si>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</si>
  <si>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</si>
  <si>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</si>
  <si>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</si>
  <si>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</si>
  <si>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</si>
  <si>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</si>
  <si>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</si>
  <si>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</si>
  <si>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</si>
  <si>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</si>
  <si>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</si>
  <si>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</si>
  <si>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</si>
  <si>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</si>
  <si>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</si>
  <si>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</si>
  <si>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</si>
  <si>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</si>
  <si>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</si>
  <si>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</si>
  <si>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</si>
  <si>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</si>
  <si>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</si>
  <si>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</si>
  <si>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</si>
  <si>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</si>
  <si>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</si>
  <si>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</si>
  <si>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</si>
  <si>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</si>
  <si>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</si>
  <si>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</si>
  <si>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</si>
  <si>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</si>
  <si>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</si>
  <si>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</si>
  <si>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</si>
  <si>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</si>
  <si>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</si>
  <si>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</si>
  <si>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</si>
  <si>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</si>
  <si>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</si>
  <si>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</si>
  <si>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</si>
  <si>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</si>
  <si>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</si>
  <si>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</si>
  <si>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</si>
  <si>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</si>
  <si>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</si>
  <si>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</si>
  <si>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</si>
  <si>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</si>
  <si>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</si>
  <si>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</si>
  <si>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</si>
  <si>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</si>
  <si>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</si>
  <si>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</si>
  <si>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</si>
  <si>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</si>
  <si>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</si>
  <si>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</si>
  <si>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</si>
  <si>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</si>
  <si>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</si>
  <si>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</si>
  <si>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</si>
  <si>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</si>
  <si>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</si>
  <si>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</si>
  <si>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</si>
  <si>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</si>
  <si>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</si>
  <si>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</si>
  <si>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</si>
  <si>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</si>
  <si>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</si>
  <si>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</si>
  <si>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</si>
  <si>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</si>
  <si>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</si>
  <si>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</si>
  <si>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</si>
  <si>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</si>
  <si>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</si>
  <si>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</si>
  <si>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</si>
  <si>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</si>
  <si>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</si>
  <si>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</si>
  <si>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</si>
  <si>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</si>
  <si>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</si>
  <si>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</si>
  <si>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</si>
  <si>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</si>
  <si>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</si>
  <si>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</si>
  <si>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</si>
  <si>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</si>
  <si>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</si>
  <si>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</si>
  <si>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</si>
  <si>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</si>
  <si>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</si>
  <si>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</si>
  <si>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</si>
  <si>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</si>
  <si>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</si>
  <si>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</si>
  <si>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</si>
  <si>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</si>
  <si>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</si>
  <si>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</si>
  <si>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</si>
  <si>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</si>
  <si>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</si>
  <si>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</si>
  <si>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</si>
  <si>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</si>
  <si>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</si>
  <si>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</si>
  <si>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</si>
  <si>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</si>
  <si>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</si>
  <si>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</si>
  <si>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</si>
  <si>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</si>
  <si>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</si>
  <si>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</si>
  <si>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</si>
  <si>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</si>
  <si>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</si>
  <si>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</si>
  <si>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</si>
  <si>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</si>
  <si>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</si>
  <si>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</si>
  <si>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</si>
  <si>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</si>
  <si>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</si>
  <si>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</si>
  <si>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</si>
  <si>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</si>
  <si>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</si>
  <si>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</si>
  <si>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</si>
  <si>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</si>
  <si>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</si>
  <si>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</si>
  <si>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</si>
  <si>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</si>
  <si>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</si>
  <si>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</si>
  <si>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</si>
  <si>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</si>
  <si>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</si>
  <si>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</si>
  <si>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</si>
  <si>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</si>
  <si>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</si>
  <si>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</si>
  <si>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</si>
  <si>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</si>
  <si>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</si>
  <si>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</si>
  <si>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</si>
  <si>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</si>
  <si>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</si>
  <si>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</si>
  <si>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</si>
  <si>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</si>
  <si>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</si>
  <si>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</si>
  <si>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</si>
  <si>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</si>
  <si>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</si>
  <si>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</si>
  <si>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</si>
  <si>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</si>
  <si>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</si>
  <si>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</si>
  <si>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</si>
  <si>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</si>
  <si>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</si>
  <si>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</si>
  <si>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</si>
  <si>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</si>
  <si>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</si>
  <si>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</si>
  <si>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</si>
  <si>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</si>
  <si>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</si>
  <si>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</si>
  <si>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</si>
  <si>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</si>
  <si>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</si>
  <si>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</si>
  <si>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</si>
  <si>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</si>
  <si>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</si>
  <si>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</si>
  <si>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</si>
  <si>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</si>
  <si>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</si>
  <si>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</si>
  <si>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</si>
  <si>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</si>
  <si>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</si>
  <si>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</si>
  <si>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</si>
  <si>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</si>
  <si>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</si>
  <si>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</si>
  <si>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</si>
  <si>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</si>
  <si>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</si>
  <si>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</si>
  <si>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</si>
  <si>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</si>
  <si>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</si>
  <si>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</si>
  <si>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</si>
  <si>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</si>
  <si>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</si>
  <si>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</si>
  <si>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</si>
  <si>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</si>
  <si>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</si>
  <si>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</si>
  <si>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</si>
  <si>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</si>
  <si>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</si>
  <si>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</si>
  <si>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</si>
  <si>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</si>
  <si>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</si>
  <si>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</si>
  <si>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</si>
  <si>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</si>
  <si>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</si>
  <si>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</si>
  <si>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</si>
  <si>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</si>
  <si>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</si>
  <si>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</si>
  <si>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</si>
  <si>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</si>
  <si>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</si>
  <si>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</si>
  <si>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</si>
  <si>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</si>
  <si>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</si>
  <si>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</si>
  <si>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</si>
  <si>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</si>
  <si>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</si>
  <si>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</si>
  <si>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</si>
  <si>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</si>
  <si>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</si>
  <si>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</si>
  <si>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</si>
  <si>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</si>
  <si>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</si>
  <si>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</si>
  <si>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</si>
  <si>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</si>
  <si>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</si>
  <si>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</si>
  <si>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</si>
  <si>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</si>
  <si>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</si>
  <si>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</si>
  <si>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</si>
  <si>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</si>
  <si>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</si>
  <si>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</si>
  <si>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</si>
  <si>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</si>
  <si>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</si>
  <si>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</si>
  <si>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</si>
  <si>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</si>
  <si>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</si>
  <si>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</si>
  <si>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</si>
  <si>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</si>
  <si>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</si>
  <si>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</si>
  <si>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</si>
  <si>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</si>
  <si>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</si>
  <si>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</si>
  <si>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</si>
  <si>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</si>
  <si>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</si>
  <si>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</si>
  <si>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</si>
  <si>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</si>
  <si>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</si>
  <si>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</si>
  <si>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</si>
  <si>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</si>
  <si>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</si>
  <si>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</si>
  <si>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</si>
  <si>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</si>
  <si>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</si>
  <si>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</si>
  <si>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</si>
  <si>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</si>
  <si>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</si>
  <si>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</si>
  <si>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</si>
  <si>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</si>
  <si>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</si>
  <si>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</si>
  <si>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</si>
  <si>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</si>
  <si>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</si>
  <si>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</si>
  <si>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</si>
  <si>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</si>
  <si>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</si>
  <si>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</si>
  <si>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</si>
  <si>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</si>
  <si>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</si>
  <si>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</si>
  <si>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</si>
  <si>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</si>
  <si>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</si>
  <si>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</si>
  <si>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</si>
  <si>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</si>
  <si>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</si>
  <si>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</si>
  <si>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</si>
  <si>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</si>
  <si>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</si>
  <si>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</si>
  <si>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</si>
  <si>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</si>
  <si>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</si>
  <si>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</si>
  <si>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</si>
  <si>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</si>
  <si>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</si>
  <si>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</si>
  <si>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</si>
  <si>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</si>
  <si>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</si>
  <si>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</si>
  <si>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</si>
  <si>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</si>
  <si>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</si>
  <si>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</si>
  <si>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</si>
  <si>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</si>
  <si>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</si>
  <si>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</si>
  <si>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</si>
  <si>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</si>
  <si>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</si>
  <si>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</si>
  <si>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</si>
  <si>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</si>
  <si>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</si>
  <si>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</si>
  <si>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</si>
  <si>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</si>
  <si>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</si>
  <si>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</si>
  <si>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</si>
  <si>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</si>
  <si>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</si>
  <si>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</si>
  <si>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</si>
  <si>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</si>
  <si>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</si>
  <si>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</si>
  <si>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</si>
  <si>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</si>
  <si>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</si>
  <si>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</si>
  <si>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</si>
  <si>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</si>
  <si>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</si>
  <si>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</si>
  <si>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</si>
  <si>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</si>
  <si>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</si>
  <si>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</si>
  <si>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</si>
  <si>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</si>
  <si>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</si>
  <si>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</si>
  <si>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</si>
  <si>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</si>
  <si>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</si>
  <si>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</si>
  <si>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</si>
  <si>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</si>
  <si>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</si>
  <si>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</si>
  <si>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</si>
  <si>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</si>
  <si>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</si>
  <si>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</si>
  <si>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</si>
  <si>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</si>
  <si>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</si>
  <si>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</si>
  <si>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</si>
  <si>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</si>
  <si>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</si>
  <si>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</si>
  <si>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</si>
  <si>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</si>
  <si>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</si>
  <si>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</si>
  <si>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</si>
  <si>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</si>
  <si>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</si>
  <si>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</si>
  <si>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</si>
  <si>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</si>
  <si>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</si>
  <si>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</si>
  <si>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</si>
  <si>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</si>
  <si>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</si>
  <si>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</si>
  <si>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</si>
  <si>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</si>
  <si>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</si>
  <si>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</si>
  <si>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</si>
  <si>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</si>
  <si>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</si>
  <si>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</si>
  <si>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</si>
  <si>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</si>
  <si>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</si>
  <si>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</si>
  <si>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</si>
  <si>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</si>
  <si>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</si>
  <si>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</si>
  <si>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</si>
  <si>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</si>
  <si>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</si>
  <si>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</si>
  <si>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</si>
  <si>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</si>
  <si>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</si>
  <si>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</si>
  <si>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</si>
  <si>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</si>
  <si>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</si>
  <si>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</si>
  <si>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</si>
  <si>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</si>
  <si>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</si>
  <si>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</si>
  <si>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</si>
  <si>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</si>
  <si>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</si>
  <si>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</si>
  <si>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</si>
  <si>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</si>
  <si>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</si>
  <si>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</si>
  <si>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</si>
  <si>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</si>
  <si>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</si>
  <si>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</si>
  <si>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</si>
  <si>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</si>
  <si>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</si>
  <si>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</si>
  <si>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</si>
  <si>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</si>
  <si>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</si>
  <si>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</si>
  <si>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</si>
  <si>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</si>
  <si>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</si>
  <si>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</si>
  <si>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</si>
  <si>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</si>
  <si>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</si>
  <si>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</si>
  <si>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</si>
  <si>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</si>
  <si>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</si>
  <si>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</si>
  <si>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</si>
  <si>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</si>
  <si>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</si>
  <si>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</si>
  <si>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</si>
  <si>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</si>
  <si>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</si>
  <si>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</si>
  <si>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</si>
  <si>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</si>
  <si>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</si>
  <si>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</si>
  <si>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</si>
  <si>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</si>
  <si>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</si>
  <si>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</si>
  <si>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</si>
  <si>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</si>
  <si>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</si>
  <si>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</si>
  <si>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</si>
  <si>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</si>
  <si>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</si>
  <si>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</si>
  <si>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</si>
  <si>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</si>
  <si>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</si>
  <si>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</si>
  <si>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</si>
  <si>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</si>
  <si>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</si>
  <si>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</si>
  <si>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</si>
  <si>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</si>
  <si>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</si>
  <si>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</si>
  <si>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</si>
  <si>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</si>
  <si>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</si>
  <si>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</si>
  <si>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</si>
  <si>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</si>
  <si>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</si>
  <si>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</si>
  <si>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</si>
  <si>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</si>
  <si>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</si>
  <si>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</si>
  <si>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</si>
  <si>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</si>
  <si>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</si>
  <si>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</si>
  <si>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</si>
  <si>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</si>
  <si>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</si>
  <si>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</si>
  <si>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</si>
  <si>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</si>
  <si>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</si>
  <si>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</si>
  <si>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</si>
  <si>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</si>
  <si>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</si>
  <si>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</si>
  <si>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</si>
  <si>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</si>
  <si>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</si>
  <si>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</si>
  <si>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</si>
  <si>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</si>
  <si>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</si>
  <si>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</si>
  <si>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</si>
  <si>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</si>
  <si>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</si>
  <si>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</si>
  <si>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</si>
  <si>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</si>
  <si>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</si>
  <si>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</si>
  <si>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</si>
  <si>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</si>
  <si>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</si>
  <si>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</si>
  <si>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</si>
  <si>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</si>
  <si>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</si>
  <si>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</si>
  <si>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</si>
  <si>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</si>
  <si>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</si>
  <si>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</si>
  <si>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</si>
  <si>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</si>
  <si>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</si>
  <si>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</si>
  <si>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</si>
  <si>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</si>
  <si>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</si>
  <si>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</si>
  <si>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</si>
  <si>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</si>
  <si>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</si>
  <si>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</si>
  <si>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</si>
  <si>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</si>
  <si>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</si>
  <si>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</si>
  <si>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</si>
  <si>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</si>
  <si>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</si>
  <si>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</si>
  <si>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</si>
  <si>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</si>
  <si>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</si>
  <si>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</si>
  <si>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</si>
  <si>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</si>
  <si>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</si>
  <si>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</si>
  <si>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</si>
  <si>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</si>
  <si>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</si>
  <si>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</si>
  <si>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</si>
  <si>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</si>
  <si>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</si>
  <si>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</si>
  <si>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</si>
  <si>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</si>
  <si>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</si>
  <si>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</si>
  <si>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</si>
  <si>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</si>
  <si>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</si>
  <si>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</si>
  <si>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</si>
  <si>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</si>
  <si>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</si>
  <si>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</si>
  <si>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</si>
  <si>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</si>
  <si>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</si>
  <si>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</si>
  <si>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</si>
  <si>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</si>
  <si>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</si>
  <si>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</si>
  <si>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</si>
  <si>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</si>
  <si>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</si>
  <si>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</si>
  <si>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</si>
  <si>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</si>
  <si>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</si>
  <si>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</si>
  <si>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</si>
  <si>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</si>
  <si>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</si>
  <si>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</si>
  <si>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</si>
  <si>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</si>
  <si>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</si>
  <si>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</si>
  <si>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</si>
  <si>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</si>
  <si>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</si>
  <si>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</si>
  <si>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</si>
  <si>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</si>
  <si>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</si>
  <si>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</si>
  <si>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</si>
  <si>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</si>
  <si>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</si>
  <si>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</si>
  <si>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</si>
  <si>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</si>
  <si>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</si>
  <si>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</si>
  <si>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</si>
  <si>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</si>
  <si>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</si>
  <si>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</si>
  <si>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</si>
  <si>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</si>
  <si>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</si>
  <si>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</si>
  <si>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</si>
  <si>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</si>
  <si>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</si>
  <si>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</si>
  <si>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</si>
  <si>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</si>
  <si>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</si>
  <si>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</si>
  <si>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</si>
  <si>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</si>
  <si>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</si>
  <si>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</si>
  <si>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</si>
  <si>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</si>
  <si>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</si>
  <si>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</si>
  <si>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</si>
  <si>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</si>
  <si>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</si>
  <si>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</si>
  <si>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</si>
  <si>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</si>
  <si>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</si>
  <si>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</si>
  <si>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</si>
  <si>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</si>
  <si>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</si>
  <si>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</si>
  <si>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</si>
  <si>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</si>
  <si>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</si>
  <si>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</si>
  <si>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</si>
  <si>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</si>
  <si>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</si>
  <si>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</si>
  <si>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</si>
  <si>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</si>
  <si>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</si>
  <si>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</si>
  <si>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</si>
  <si>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</si>
  <si>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</si>
  <si>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</si>
  <si>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</si>
  <si>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</si>
  <si>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</si>
  <si>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</si>
  <si>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</si>
  <si>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</si>
  <si>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</si>
  <si>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</si>
  <si>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</si>
  <si>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</si>
  <si>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</si>
  <si>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</si>
  <si>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</si>
  <si>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</si>
  <si>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</si>
  <si>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</si>
  <si>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</si>
  <si>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</si>
  <si>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</si>
  <si>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</si>
  <si>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</si>
  <si>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</si>
  <si>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</si>
  <si>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</si>
  <si>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</si>
  <si>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</si>
  <si>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</si>
  <si>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</si>
  <si>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</si>
  <si>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</si>
  <si>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</si>
  <si>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</si>
  <si>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</si>
  <si>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</si>
  <si>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</si>
  <si>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</si>
  <si>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</si>
  <si>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</si>
  <si>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</si>
  <si>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</si>
  <si>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</si>
  <si>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</si>
  <si>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</si>
  <si>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</si>
  <si>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</si>
  <si>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</si>
  <si>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</si>
  <si>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</si>
  <si>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</si>
  <si>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</si>
  <si>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</si>
  <si>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</si>
  <si>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</si>
  <si>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</si>
  <si>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</si>
  <si>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</si>
  <si>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</si>
  <si>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</si>
  <si>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</si>
  <si>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</si>
  <si>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</si>
  <si>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</si>
  <si>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</si>
  <si>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</si>
  <si>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</si>
  <si>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</si>
  <si>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</si>
  <si>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</si>
  <si>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</si>
  <si>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</si>
  <si>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</si>
  <si>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</si>
  <si>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</si>
  <si>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</si>
  <si>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</si>
  <si>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</si>
  <si>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</si>
  <si>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</si>
  <si>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</si>
  <si>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</si>
  <si>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</si>
  <si>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</si>
  <si>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</si>
  <si>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</si>
  <si>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</si>
  <si>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</si>
  <si>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</si>
  <si>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</si>
  <si>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</si>
  <si>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</si>
  <si>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</si>
  <si>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</si>
  <si>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</si>
  <si>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</si>
  <si>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</si>
  <si>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</si>
  <si>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</si>
  <si>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</si>
  <si>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</si>
  <si>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</si>
  <si>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</si>
  <si>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</si>
  <si>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</si>
  <si>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</si>
  <si>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</si>
  <si>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</si>
  <si>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</si>
  <si>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</si>
  <si>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</si>
  <si>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</si>
  <si>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</si>
  <si>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</si>
  <si>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</si>
  <si>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</si>
  <si>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</si>
  <si>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</si>
  <si>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</si>
  <si>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</si>
  <si>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</si>
  <si>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</si>
  <si>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</si>
  <si>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</si>
  <si>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</si>
  <si>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</si>
  <si>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</si>
  <si>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</si>
  <si>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</si>
  <si>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</si>
  <si>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</si>
  <si>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</si>
  <si>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</si>
  <si>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</si>
  <si>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</si>
  <si>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</si>
  <si>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</si>
  <si>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</si>
  <si>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</si>
  <si>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</si>
  <si>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</si>
  <si>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</si>
  <si>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</si>
  <si>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</si>
  <si>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</si>
  <si>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</si>
  <si>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</si>
  <si>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</si>
  <si>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</si>
  <si>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</si>
  <si>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</si>
  <si>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</si>
  <si>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</si>
  <si>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</si>
  <si>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</si>
  <si>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</si>
  <si>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</si>
  <si>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</si>
  <si>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</si>
  <si>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</si>
  <si>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</si>
  <si>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</si>
  <si>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</si>
  <si>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</si>
  <si>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</si>
  <si>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</si>
  <si>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</si>
  <si>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</si>
  <si>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</si>
  <si>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</si>
  <si>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</si>
  <si>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</si>
  <si>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</si>
  <si>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</si>
  <si>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</si>
  <si>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</si>
  <si>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</si>
  <si>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</si>
  <si>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</si>
  <si>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</si>
  <si>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</si>
  <si>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</si>
  <si>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</si>
  <si>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</si>
  <si>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</si>
  <si>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</si>
  <si>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</si>
  <si>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</si>
  <si>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</si>
  <si>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</si>
  <si>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</si>
  <si>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</si>
  <si>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</si>
  <si>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</si>
  <si>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</si>
  <si>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</si>
  <si>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</si>
  <si>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</si>
  <si>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</si>
  <si>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</si>
  <si>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</si>
  <si>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</si>
  <si>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</si>
  <si>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</si>
  <si>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</si>
  <si>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</si>
  <si>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</si>
  <si>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</si>
  <si>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</si>
  <si>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</si>
  <si>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</si>
  <si>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</si>
  <si>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</si>
  <si>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</si>
  <si>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</si>
  <si>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</si>
  <si>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</si>
  <si>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</si>
  <si>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</si>
  <si>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</si>
  <si>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</si>
  <si>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</si>
  <si>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</si>
  <si>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</si>
  <si>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</si>
  <si>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</si>
  <si>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</si>
  <si>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</si>
  <si>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</si>
  <si>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</si>
  <si>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</si>
  <si>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</si>
  <si>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</si>
  <si>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</si>
  <si>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</si>
  <si>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</si>
  <si>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</si>
  <si>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</si>
  <si>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</si>
  <si>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</si>
  <si>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</si>
  <si>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</si>
  <si>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</si>
  <si>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</si>
  <si>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</si>
  <si>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</si>
  <si>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</si>
  <si>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</si>
  <si>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</si>
  <si>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</si>
  <si>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</si>
  <si>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</si>
  <si>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</si>
  <si>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</si>
  <si>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</si>
  <si>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</si>
  <si>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</si>
  <si>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</si>
  <si>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</si>
  <si>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</si>
  <si>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</si>
  <si>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</si>
  <si>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</si>
  <si>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</si>
  <si>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</si>
  <si>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</si>
  <si>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</si>
  <si>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</si>
  <si>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</si>
  <si>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</si>
  <si>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</si>
  <si>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</si>
  <si>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</si>
  <si>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</si>
  <si>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</si>
  <si>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</si>
  <si>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</si>
  <si>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</si>
  <si>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</si>
  <si>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</si>
  <si>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</si>
  <si>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</si>
  <si>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</si>
  <si>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</si>
  <si>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</si>
  <si>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</si>
  <si>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</si>
  <si>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</si>
  <si>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</si>
  <si>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</si>
  <si>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</si>
  <si>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</si>
  <si>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</si>
  <si>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</si>
  <si>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</si>
  <si>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</si>
  <si>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</si>
  <si>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</si>
  <si>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</si>
  <si>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</si>
  <si>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</si>
  <si>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</si>
  <si>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</si>
  <si>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</si>
  <si>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</si>
  <si>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</si>
  <si>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</si>
  <si>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</si>
  <si>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</si>
  <si>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</si>
  <si>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</si>
  <si>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</si>
  <si>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</si>
  <si>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</si>
  <si>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</si>
  <si>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</si>
  <si>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</si>
  <si>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</si>
  <si>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</si>
  <si>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</si>
  <si>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</si>
  <si>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</si>
  <si>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</si>
  <si>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</si>
  <si>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</si>
  <si>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</si>
  <si>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</si>
  <si>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</si>
  <si>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</si>
  <si>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</si>
  <si>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</si>
  <si>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</si>
  <si>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</si>
  <si>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</si>
  <si>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</si>
  <si>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</si>
  <si>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</si>
  <si>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</si>
  <si>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</si>
  <si>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</si>
  <si>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</si>
  <si>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</si>
  <si>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</si>
  <si>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</si>
  <si>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</si>
  <si>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</si>
  <si>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</si>
  <si>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</si>
  <si>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</si>
  <si>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</si>
  <si>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</si>
  <si>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</si>
  <si>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</si>
  <si>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</si>
  <si>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</si>
  <si>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</si>
  <si>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</si>
  <si>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</si>
  <si>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</si>
  <si>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</si>
  <si>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</si>
  <si>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</si>
  <si>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</si>
  <si>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</si>
  <si>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</si>
  <si>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</si>
  <si>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</si>
  <si>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</si>
  <si>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</si>
  <si>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</si>
  <si>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</si>
  <si>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</si>
  <si>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</si>
  <si>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</si>
  <si>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</si>
  <si>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</si>
  <si>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</si>
  <si>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</si>
  <si>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</si>
  <si>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</si>
  <si>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</si>
  <si>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</si>
  <si>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</si>
  <si>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</si>
  <si>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</si>
  <si>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</si>
  <si>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</si>
  <si>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</si>
  <si>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</si>
  <si>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</si>
  <si>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</si>
  <si>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</si>
  <si>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</si>
  <si>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</si>
  <si>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</si>
  <si>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</si>
  <si>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</si>
  <si>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</si>
  <si>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</si>
  <si>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</si>
  <si>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</si>
  <si>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</si>
  <si>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</si>
  <si>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</si>
  <si>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</si>
  <si>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</si>
  <si>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</si>
  <si>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</si>
  <si>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</si>
  <si>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</si>
  <si>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</si>
  <si>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</si>
  <si>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</si>
  <si>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</si>
  <si>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</si>
  <si>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</si>
  <si>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</si>
  <si>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</si>
  <si>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</si>
  <si>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</si>
  <si>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</si>
  <si>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</si>
  <si>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</si>
  <si>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</si>
  <si>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</si>
  <si>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</si>
  <si>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</si>
  <si>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</si>
  <si>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</si>
  <si>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</si>
  <si>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</si>
  <si>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</si>
  <si>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</si>
  <si>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</si>
  <si>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</si>
  <si>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</si>
  <si>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</si>
  <si>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</si>
  <si>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</si>
  <si>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</si>
  <si>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</si>
  <si>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</si>
  <si>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</si>
  <si>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</si>
  <si>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</si>
  <si>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</si>
  <si>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</si>
  <si>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</si>
  <si>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</si>
  <si>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</si>
  <si>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</si>
  <si>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</si>
  <si>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</si>
  <si>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</si>
  <si>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</si>
  <si>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</si>
  <si>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</si>
  <si>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</si>
  <si>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</si>
  <si>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</si>
  <si>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</si>
  <si>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</si>
  <si>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</si>
  <si>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</si>
  <si>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</si>
  <si>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</si>
  <si>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</si>
  <si>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</si>
  <si>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</si>
  <si>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</si>
  <si>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</si>
  <si>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</si>
  <si>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</si>
  <si>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</si>
  <si>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</si>
  <si>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</si>
  <si>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</si>
  <si>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</si>
  <si>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</si>
  <si>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</si>
  <si>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</si>
  <si>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</si>
  <si>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</si>
  <si>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</si>
  <si>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</si>
  <si>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</si>
  <si>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</si>
  <si>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</si>
  <si>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</si>
  <si>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</si>
  <si>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</si>
  <si>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</si>
  <si>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</si>
  <si>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</si>
  <si>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</si>
  <si>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</si>
  <si>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</si>
  <si>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</si>
  <si>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</si>
  <si>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</si>
  <si>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</si>
  <si>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</si>
  <si>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</si>
  <si>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</si>
  <si>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</si>
  <si>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</si>
  <si>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</si>
  <si>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</si>
  <si>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</si>
  <si>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</si>
  <si>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</si>
  <si>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</si>
  <si>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</si>
  <si>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</si>
  <si>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</si>
  <si>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</si>
  <si>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</si>
  <si>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</si>
  <si>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</si>
  <si>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</si>
  <si>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</si>
  <si>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</si>
  <si>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</si>
  <si>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</si>
  <si>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</si>
  <si>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</si>
  <si>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</si>
  <si>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</si>
  <si>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</si>
  <si>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</si>
  <si>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</si>
  <si>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</si>
  <si>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</si>
  <si>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</si>
  <si>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</si>
  <si>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</si>
  <si>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</si>
  <si>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</si>
  <si>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</si>
  <si>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</si>
  <si>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</si>
  <si>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</si>
  <si>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</si>
  <si>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</si>
  <si>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</si>
  <si>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</si>
  <si>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</si>
  <si>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</si>
  <si>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</si>
  <si>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</si>
  <si>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</si>
  <si>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</si>
  <si>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</si>
  <si>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</si>
  <si>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</si>
  <si>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</si>
  <si>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</si>
  <si>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</si>
  <si>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</si>
  <si>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</si>
  <si>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</si>
  <si>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</si>
  <si>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</si>
  <si>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</si>
  <si>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</si>
  <si>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</si>
  <si>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</si>
  <si>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</si>
  <si>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</si>
  <si>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</si>
  <si>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</si>
  <si>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</si>
  <si>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</si>
  <si>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</si>
  <si>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</si>
  <si>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</si>
  <si>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</si>
  <si>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</si>
  <si>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</si>
  <si>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</si>
  <si>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</si>
  <si>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</si>
  <si>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</si>
  <si>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</si>
  <si>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</si>
  <si>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</si>
  <si>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</si>
  <si>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</si>
  <si>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</si>
  <si>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</si>
  <si>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</si>
  <si>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</si>
  <si>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</si>
  <si>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</si>
  <si>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</si>
  <si>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</si>
  <si>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</si>
  <si>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</si>
  <si>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</si>
  <si>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</si>
  <si>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</si>
  <si>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</si>
  <si>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</si>
  <si>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</si>
  <si>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</si>
  <si>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</si>
  <si>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</si>
  <si>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</si>
  <si>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</si>
  <si>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</si>
  <si>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</si>
  <si>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</si>
  <si>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</si>
  <si>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</si>
  <si>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</si>
  <si>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</si>
  <si>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</si>
  <si>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</si>
  <si>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</si>
  <si>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</si>
  <si>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</si>
  <si>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</si>
  <si>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</si>
  <si>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</si>
  <si>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</si>
  <si>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</si>
  <si>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</si>
  <si>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</si>
  <si>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</si>
  <si>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</si>
  <si>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</si>
  <si>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</si>
  <si>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</si>
  <si>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</si>
  <si>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</si>
  <si>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</si>
  <si>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</si>
  <si>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</si>
  <si>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</si>
  <si>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</si>
  <si>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</si>
  <si>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</si>
  <si>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</si>
  <si>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</si>
  <si>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</si>
  <si>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</si>
  <si>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</si>
  <si>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</si>
  <si>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</si>
  <si>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</si>
  <si>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</si>
  <si>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</si>
  <si>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</si>
  <si>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</si>
  <si>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</si>
  <si>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</si>
  <si>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</si>
  <si>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</si>
  <si>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</si>
  <si>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</si>
  <si>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</si>
  <si>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</si>
  <si>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</si>
  <si>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</si>
  <si>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</si>
  <si>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</si>
  <si>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</si>
  <si>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</si>
  <si>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</si>
  <si>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</si>
  <si>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</si>
  <si>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</si>
  <si>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</si>
  <si>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</si>
  <si>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</si>
  <si>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</si>
  <si>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</si>
  <si>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</si>
  <si>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</si>
  <si>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</si>
  <si>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</si>
  <si>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</si>
  <si>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</si>
  <si>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</si>
  <si>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</si>
  <si>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</si>
  <si>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</si>
  <si>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</si>
  <si>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</si>
  <si>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</si>
  <si>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</si>
  <si>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</si>
  <si>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</si>
  <si>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</si>
  <si>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</si>
  <si>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</si>
  <si>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</si>
  <si>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</si>
  <si>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</si>
  <si>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</si>
  <si>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</si>
  <si>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</si>
  <si>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</si>
  <si>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</si>
  <si>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</si>
  <si>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</si>
  <si>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</si>
  <si>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</si>
  <si>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</si>
  <si>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</si>
  <si>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</si>
  <si>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</si>
  <si>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</si>
  <si>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</si>
  <si>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</si>
  <si>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</si>
  <si>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</si>
  <si>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</si>
  <si>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</si>
  <si>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</si>
  <si>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</si>
  <si>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</si>
  <si>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</si>
  <si>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</si>
  <si>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</si>
  <si>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</si>
  <si>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</si>
  <si>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</si>
  <si>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</si>
  <si>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</si>
  <si>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</si>
  <si>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</si>
  <si>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</si>
  <si>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</si>
  <si>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</si>
  <si>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</si>
  <si>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</si>
  <si>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</si>
  <si>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</si>
  <si>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</si>
  <si>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</si>
  <si>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</si>
  <si>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</si>
  <si>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</si>
  <si>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</si>
  <si>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</si>
  <si>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</si>
  <si>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</si>
  <si>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</si>
  <si>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</si>
  <si>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</si>
  <si>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</si>
  <si>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</si>
  <si>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</si>
  <si>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</si>
  <si>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</si>
  <si>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</si>
  <si>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</si>
  <si>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</si>
  <si>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</si>
  <si>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</si>
  <si>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</si>
  <si>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</si>
  <si>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</si>
  <si>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</si>
  <si>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</si>
  <si>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</si>
  <si>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</si>
  <si>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</si>
  <si>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</si>
  <si>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</si>
  <si>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</si>
  <si>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</si>
  <si>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</si>
  <si>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</si>
  <si>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</si>
  <si>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</si>
  <si>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</si>
  <si>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</si>
  <si>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</si>
  <si>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</si>
  <si>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</si>
  <si>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</si>
  <si>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</si>
  <si>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</si>
  <si>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</si>
  <si>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</si>
  <si>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</si>
  <si>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</si>
  <si>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</si>
  <si>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</si>
  <si>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</si>
  <si>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</si>
  <si>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</si>
  <si>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</si>
  <si>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</si>
  <si>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</si>
  <si>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</si>
  <si>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</si>
  <si>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</si>
  <si>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</si>
  <si>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</si>
  <si>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</si>
  <si>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</si>
  <si>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</si>
  <si>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</si>
  <si>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</si>
  <si>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</si>
  <si>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</si>
  <si>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</si>
  <si>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</si>
  <si>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</si>
  <si>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</si>
  <si>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</si>
  <si>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</si>
  <si>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</si>
  <si>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</si>
  <si>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</si>
  <si>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</si>
  <si>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</si>
  <si>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</si>
  <si>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</si>
  <si>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</si>
  <si>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</si>
  <si>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</si>
  <si>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</si>
  <si>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</si>
  <si>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</si>
  <si>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</si>
  <si>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</si>
  <si>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</si>
  <si>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</si>
  <si>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</si>
  <si>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</si>
  <si>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</si>
  <si>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</si>
  <si>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</si>
  <si>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</si>
  <si>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</si>
  <si>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</si>
  <si>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</si>
  <si>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</si>
  <si>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</si>
  <si>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</si>
  <si>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</si>
  <si>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</si>
  <si>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</si>
  <si>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</si>
  <si>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</si>
  <si>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</si>
  <si>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</si>
  <si>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</si>
  <si>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</si>
  <si>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</si>
  <si>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</si>
  <si>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</si>
  <si>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</si>
  <si>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</si>
  <si>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</si>
  <si>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</si>
  <si>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</si>
  <si>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</si>
  <si>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</si>
  <si>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</si>
  <si>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</si>
  <si>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</si>
  <si>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</si>
  <si>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</si>
  <si>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</si>
  <si>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</si>
  <si>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</si>
  <si>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</si>
  <si>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</si>
  <si>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</si>
  <si>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</si>
  <si>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</si>
  <si>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</si>
  <si>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</si>
  <si>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</si>
  <si>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</si>
  <si>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</si>
  <si>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</si>
  <si>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</si>
  <si>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</si>
  <si>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</si>
  <si>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</si>
  <si>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</si>
  <si>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</si>
  <si>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</si>
  <si>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</si>
  <si>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</si>
  <si>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</si>
  <si>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</si>
  <si>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</si>
  <si>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</si>
  <si>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</si>
  <si>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</si>
  <si>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</si>
  <si>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</si>
  <si>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</si>
  <si>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</si>
  <si>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</si>
  <si>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</si>
  <si>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</si>
  <si>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</si>
  <si>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</si>
  <si>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</si>
  <si>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</si>
  <si>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</si>
  <si>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</si>
  <si>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</si>
  <si>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</si>
  <si>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</si>
  <si>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</si>
  <si>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</si>
  <si>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</si>
  <si>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</si>
  <si>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</si>
  <si>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</si>
  <si>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</si>
  <si>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</si>
  <si>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</si>
  <si>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</si>
  <si>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</si>
  <si>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</si>
  <si>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</si>
  <si>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</si>
  <si>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</si>
  <si>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</si>
  <si>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</si>
  <si>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</si>
  <si>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</si>
  <si>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</si>
  <si>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</si>
  <si>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</si>
  <si>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</si>
  <si>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</si>
  <si>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</si>
  <si>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</si>
  <si>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</si>
  <si>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</si>
  <si>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</si>
  <si>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</si>
  <si>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</si>
  <si>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</si>
  <si>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</si>
  <si>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</si>
  <si>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</si>
  <si>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</si>
  <si>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</si>
  <si>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</si>
  <si>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</si>
  <si>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</si>
  <si>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</si>
  <si>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</si>
  <si>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</si>
  <si>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</si>
  <si>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</si>
  <si>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</si>
  <si>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</si>
  <si>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</si>
  <si>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</si>
  <si>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</si>
  <si>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</si>
  <si>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</si>
  <si>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</si>
  <si>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</si>
  <si>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</si>
  <si>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</si>
  <si>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</si>
  <si>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</si>
  <si>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</si>
  <si>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</si>
  <si>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</si>
  <si>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</si>
  <si>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</si>
  <si>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</si>
  <si>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</si>
  <si>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</si>
  <si>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</si>
  <si>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</si>
  <si>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</si>
  <si>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</si>
  <si>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</si>
  <si>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</si>
  <si>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</si>
  <si>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</si>
  <si>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</si>
  <si>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</si>
  <si>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</si>
  <si>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</si>
  <si>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</si>
  <si>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</si>
  <si>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</si>
  <si>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</si>
  <si>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</si>
  <si>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</si>
  <si>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</si>
  <si>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</si>
  <si>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</si>
  <si>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</si>
  <si>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</si>
  <si>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</si>
  <si>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</si>
  <si>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</si>
  <si>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</si>
  <si>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</si>
  <si>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</si>
  <si>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</si>
  <si>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</si>
  <si>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</si>
  <si>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</si>
  <si>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</si>
  <si>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</si>
  <si>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</si>
  <si>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</si>
  <si>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</si>
  <si>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</si>
  <si>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</si>
  <si>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</si>
  <si>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</si>
  <si>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</si>
  <si>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</si>
  <si>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</si>
  <si>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</si>
  <si>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</si>
  <si>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</si>
  <si>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</si>
  <si>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</si>
  <si>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</si>
  <si>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</si>
  <si>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</si>
  <si>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</si>
  <si>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</si>
  <si>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</si>
  <si>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</si>
  <si>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</si>
  <si>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</si>
  <si>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</si>
  <si>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</si>
  <si>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</si>
  <si>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</si>
  <si>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</si>
  <si>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</si>
  <si>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</si>
  <si>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</si>
  <si>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</si>
  <si>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</si>
  <si>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</si>
  <si>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</si>
  <si>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</si>
  <si>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</si>
  <si>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</si>
  <si>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</si>
  <si>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</si>
  <si>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</si>
  <si>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</si>
  <si>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</si>
  <si>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</si>
  <si>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</si>
  <si>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</si>
  <si>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</si>
  <si>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</si>
  <si>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</si>
  <si>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</si>
  <si>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</si>
  <si>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</si>
  <si>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</si>
  <si>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</si>
  <si>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</si>
  <si>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</si>
  <si>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</si>
  <si>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</si>
  <si>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</si>
  <si>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</si>
  <si>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</si>
  <si>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</si>
  <si>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</si>
  <si>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</si>
  <si>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</si>
  <si>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</si>
  <si>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</si>
  <si>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</si>
  <si>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</si>
  <si>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</si>
  <si>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</si>
  <si>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</si>
  <si>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</si>
  <si>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</si>
  <si>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</si>
  <si>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</si>
  <si>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</si>
  <si>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</si>
  <si>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</si>
  <si>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</si>
  <si>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</si>
  <si>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</si>
  <si>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</si>
  <si>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</si>
  <si>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</si>
  <si>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</si>
  <si>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</si>
  <si>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</si>
  <si>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</si>
  <si>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</si>
  <si>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</si>
  <si>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</si>
  <si>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</si>
  <si>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</si>
  <si>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</si>
  <si>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</si>
  <si>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</si>
  <si>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</si>
  <si>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</si>
  <si>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</si>
  <si>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</si>
  <si>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</si>
  <si>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</si>
  <si>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</si>
  <si>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</si>
  <si>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</si>
  <si>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</si>
  <si>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</si>
  <si>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</si>
  <si>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</si>
  <si>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</si>
  <si>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</si>
  <si>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</si>
  <si>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</si>
  <si>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</si>
  <si>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</si>
  <si>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</si>
  <si>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</si>
  <si>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</si>
  <si>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</si>
  <si>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</si>
  <si>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</si>
  <si>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</si>
  <si>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</si>
  <si>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</si>
  <si>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</si>
  <si>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</si>
  <si>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</si>
  <si>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</si>
  <si>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</si>
  <si>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</si>
  <si>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</si>
  <si>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</si>
  <si>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</si>
  <si>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</si>
  <si>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</si>
  <si>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</si>
  <si>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</si>
  <si>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</si>
  <si>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</si>
  <si>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</si>
  <si>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</si>
  <si>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</si>
  <si>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</si>
  <si>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</si>
  <si>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</si>
  <si>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</si>
  <si>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</si>
  <si>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</si>
  <si>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</si>
  <si>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</si>
  <si>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</si>
  <si>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</si>
  <si>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</si>
  <si>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</si>
  <si>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</si>
  <si>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</si>
  <si>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</si>
  <si>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</si>
  <si>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</si>
  <si>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</si>
  <si>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</si>
  <si>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</si>
  <si>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</si>
  <si>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</si>
  <si>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</si>
  <si>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</si>
  <si>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</si>
  <si>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</si>
  <si>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</si>
  <si>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</si>
  <si>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</si>
  <si>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</si>
  <si>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</si>
  <si>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</si>
  <si>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</si>
  <si>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</si>
  <si>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</si>
  <si>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</si>
  <si>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</si>
  <si>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</si>
  <si>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</si>
  <si>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</si>
  <si>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</si>
  <si>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</si>
  <si>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</si>
  <si>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</si>
  <si>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</si>
  <si>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</si>
  <si>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</si>
  <si>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</si>
  <si>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</si>
  <si>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</si>
  <si>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</si>
  <si>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</si>
  <si>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</si>
  <si>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</si>
  <si>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</si>
  <si>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</si>
  <si>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</si>
  <si>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</si>
  <si>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</si>
  <si>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</si>
  <si>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</si>
  <si>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</si>
  <si>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</si>
  <si>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</si>
  <si>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</si>
  <si>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</si>
  <si>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</si>
  <si>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</si>
  <si>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</si>
  <si>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</si>
  <si>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</si>
  <si>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</si>
  <si>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</si>
  <si>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</si>
  <si>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</si>
  <si>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</si>
  <si>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</si>
  <si>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</si>
  <si>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</si>
  <si>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</si>
  <si>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</si>
  <si>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</si>
  <si>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</si>
  <si>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</si>
  <si>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</si>
  <si>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</si>
  <si>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</si>
  <si>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</si>
  <si>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</si>
  <si>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</si>
  <si>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</si>
  <si>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</si>
  <si>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</si>
  <si>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</si>
  <si>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</si>
  <si>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</si>
  <si>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</si>
  <si>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</si>
  <si>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</si>
  <si>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</si>
  <si>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</si>
  <si>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</si>
  <si>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</si>
  <si>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</si>
  <si>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</si>
  <si>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</si>
  <si>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</si>
  <si>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</si>
  <si>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</si>
  <si>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</si>
  <si>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</si>
  <si>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</si>
  <si>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</si>
  <si>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</si>
  <si>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</si>
  <si>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</si>
  <si>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</si>
  <si>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</si>
  <si>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</si>
  <si>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</si>
  <si>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</si>
  <si>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</si>
  <si>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</si>
  <si>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</si>
  <si>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</si>
  <si>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</si>
  <si>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</si>
  <si>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</si>
  <si>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</si>
  <si>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</si>
  <si>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</si>
  <si>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</si>
  <si>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</si>
  <si>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</si>
  <si>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</si>
  <si>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</si>
  <si>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</si>
  <si>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</si>
  <si>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</si>
  <si>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</si>
  <si>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</si>
  <si>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</si>
  <si>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</si>
  <si>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</si>
  <si>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</si>
  <si>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</si>
  <si>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</si>
  <si>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</si>
  <si>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</si>
  <si>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</si>
  <si>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</si>
  <si>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</si>
  <si>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</si>
  <si>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</si>
  <si>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</si>
  <si>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</si>
  <si>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</si>
  <si>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</si>
  <si>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</si>
  <si>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</si>
  <si>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</si>
  <si>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</si>
  <si>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</si>
  <si>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</si>
  <si>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</si>
  <si>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</si>
  <si>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</si>
  <si>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</si>
  <si>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</si>
  <si>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</si>
  <si>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</si>
  <si>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</si>
  <si>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</si>
  <si>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</si>
  <si>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</si>
  <si>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</si>
  <si>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</si>
  <si>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</si>
  <si>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</si>
  <si>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</si>
  <si>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</si>
  <si>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</si>
  <si>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</si>
  <si>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</si>
  <si>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</si>
  <si>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</si>
  <si>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</si>
  <si>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</si>
  <si>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</si>
  <si>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</si>
  <si>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</si>
  <si>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</si>
  <si>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</si>
  <si>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</si>
  <si>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</si>
  <si>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</si>
  <si>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</si>
  <si>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</si>
  <si>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</si>
  <si>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</si>
  <si>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</si>
  <si>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</si>
  <si>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</si>
  <si>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</si>
  <si>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</si>
  <si>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</si>
  <si>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</si>
  <si>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</si>
  <si>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</si>
  <si>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</si>
  <si>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</si>
  <si>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</si>
  <si>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</si>
  <si>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</si>
  <si>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</si>
  <si>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</si>
  <si>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</si>
  <si>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</si>
  <si>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</si>
  <si>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</si>
  <si>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</si>
  <si>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</si>
  <si>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</si>
  <si>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</si>
  <si>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</si>
  <si>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</si>
  <si>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</si>
  <si>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</si>
  <si>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</si>
  <si>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</si>
  <si>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</si>
  <si>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</si>
  <si>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</si>
  <si>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</si>
  <si>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</si>
  <si>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</si>
  <si>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</si>
  <si>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</si>
  <si>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</si>
  <si>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</si>
  <si>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</si>
  <si>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</si>
  <si>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</si>
  <si>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</si>
  <si>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</si>
  <si>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</si>
  <si>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</si>
  <si>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</si>
  <si>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</si>
  <si>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</si>
  <si>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</si>
  <si>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</si>
  <si>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</si>
  <si>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</si>
  <si>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</si>
  <si>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</si>
  <si>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</si>
  <si>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</si>
  <si>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</si>
  <si>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</si>
  <si>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</si>
  <si>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</si>
  <si>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</si>
  <si>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</si>
  <si>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</si>
  <si>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</si>
  <si>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</si>
  <si>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</si>
  <si>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</si>
  <si>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</si>
  <si>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</si>
  <si>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</si>
  <si>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</si>
  <si>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</si>
  <si>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</si>
  <si>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</si>
  <si>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</si>
  <si>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</si>
  <si>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</si>
  <si>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</si>
  <si>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</si>
  <si>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</si>
  <si>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</si>
  <si>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</si>
  <si>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</si>
  <si>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</si>
  <si>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</si>
  <si>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</si>
  <si>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</si>
  <si>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</si>
  <si>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</si>
  <si>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</si>
  <si>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</si>
  <si>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</si>
  <si>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</si>
  <si>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</si>
  <si>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</si>
  <si>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</si>
  <si>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</si>
  <si>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</si>
  <si>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</si>
  <si>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</si>
  <si>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</si>
  <si>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</si>
  <si>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</si>
  <si>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</si>
  <si>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</si>
  <si>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</si>
  <si>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</si>
  <si>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</si>
  <si>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</si>
  <si>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</si>
  <si>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</si>
  <si>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</si>
  <si>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</si>
  <si>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</si>
  <si>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</si>
  <si>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</si>
  <si>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</si>
  <si>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</si>
  <si>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</si>
  <si>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</si>
  <si>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</si>
  <si>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</si>
  <si>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</si>
  <si>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</si>
  <si>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</si>
  <si>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</si>
  <si>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</si>
  <si>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</si>
  <si>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</si>
  <si>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</si>
  <si>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</si>
  <si>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</si>
  <si>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</si>
  <si>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</si>
  <si>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</si>
  <si>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</si>
  <si>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</si>
  <si>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</si>
  <si>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</si>
  <si>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</si>
  <si>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</si>
  <si>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</si>
  <si>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</si>
  <si>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</si>
  <si>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</si>
  <si>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</si>
  <si>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</si>
  <si>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</si>
  <si>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</si>
  <si>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</si>
  <si>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</si>
  <si>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</si>
  <si>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</si>
  <si>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</si>
  <si>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</si>
  <si>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</si>
  <si>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</si>
  <si>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</si>
  <si>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</si>
  <si>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</si>
  <si>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</si>
  <si>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</si>
  <si>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</si>
  <si>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</si>
  <si>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</si>
  <si>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</si>
  <si>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</si>
  <si>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</si>
  <si>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</si>
  <si>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</si>
  <si>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</si>
  <si>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</si>
  <si>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</si>
  <si>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</si>
  <si>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</si>
  <si>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</si>
  <si>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</si>
  <si>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</si>
  <si>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</si>
  <si>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</si>
  <si>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</si>
  <si>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</si>
  <si>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</si>
  <si>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</si>
  <si>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</si>
  <si>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</si>
  <si>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</si>
  <si>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</si>
  <si>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</si>
  <si>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</si>
  <si>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</si>
  <si>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</si>
  <si>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</si>
  <si>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</si>
  <si>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</si>
  <si>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</si>
  <si>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</si>
  <si>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</si>
  <si>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</si>
  <si>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</si>
  <si>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</si>
  <si>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</si>
  <si>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</si>
  <si>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</si>
  <si>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</si>
  <si>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</si>
  <si>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</si>
  <si>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</si>
  <si>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</si>
  <si>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</si>
  <si>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</si>
  <si>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</si>
  <si>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</si>
  <si>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</si>
  <si>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</si>
  <si>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</si>
  <si>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</si>
  <si>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</si>
  <si>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</si>
  <si>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</si>
  <si>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</si>
  <si>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</si>
  <si>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</si>
  <si>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</si>
  <si>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</si>
  <si>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</si>
  <si>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</si>
  <si>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</si>
  <si>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</si>
  <si>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</si>
  <si>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</si>
  <si>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</si>
  <si>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</si>
  <si>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</si>
  <si>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</si>
  <si>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</si>
  <si>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</si>
  <si>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</si>
  <si>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</si>
  <si>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</si>
  <si>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</si>
  <si>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</si>
  <si>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</si>
  <si>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</si>
  <si>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</si>
  <si>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</si>
  <si>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</si>
  <si>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</si>
  <si>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</si>
  <si>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</si>
  <si>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</si>
  <si>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</si>
  <si>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</si>
  <si>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</si>
  <si>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</si>
  <si>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</si>
  <si>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</si>
  <si>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</si>
  <si>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</si>
  <si>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</si>
  <si>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</si>
  <si>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</si>
  <si>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</si>
  <si>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</si>
  <si>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</si>
  <si>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</si>
  <si>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</si>
  <si>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</si>
  <si>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</si>
  <si>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</si>
  <si>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</si>
  <si>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</si>
  <si>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</si>
  <si>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</si>
  <si>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</si>
  <si>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</si>
  <si>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</si>
  <si>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</si>
  <si>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</si>
  <si>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</si>
  <si>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</si>
  <si>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</si>
  <si>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</si>
  <si>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</si>
  <si>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</si>
  <si>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</si>
  <si>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</si>
  <si>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</si>
  <si>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</si>
  <si>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</si>
  <si>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</si>
  <si>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</si>
  <si>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</si>
  <si>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</si>
  <si>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</si>
  <si>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</si>
  <si>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</si>
  <si>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</si>
  <si>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</si>
  <si>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</si>
  <si>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</si>
  <si>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</si>
  <si>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</si>
  <si>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</si>
  <si>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</si>
  <si>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</si>
  <si>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</si>
  <si>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</si>
  <si>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</si>
  <si>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</si>
  <si>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</si>
  <si>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</si>
  <si>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</si>
  <si>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</si>
  <si>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</si>
  <si>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</si>
  <si>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</si>
  <si>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</si>
  <si>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</si>
  <si>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</si>
  <si>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</si>
  <si>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</si>
  <si>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</si>
  <si>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</si>
  <si>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</si>
  <si>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</si>
  <si>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</si>
  <si>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</si>
  <si>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</si>
  <si>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</si>
  <si>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</si>
  <si>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</si>
  <si>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</si>
  <si>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</si>
  <si>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</si>
  <si>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</si>
  <si>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</si>
  <si>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</si>
  <si>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</si>
  <si>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</si>
  <si>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</si>
  <si>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</si>
  <si>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</si>
  <si>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</si>
  <si>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</si>
  <si>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</si>
  <si>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</si>
  <si>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</si>
  <si>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</si>
  <si>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</si>
  <si>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</si>
  <si>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</si>
  <si>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</si>
  <si>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</si>
  <si>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</si>
  <si>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</si>
  <si>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</si>
  <si>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</si>
  <si>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</si>
  <si>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</si>
  <si>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</si>
  <si>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</si>
  <si>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</si>
  <si>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</si>
  <si>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</si>
  <si>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</si>
  <si>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</si>
  <si>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</si>
  <si>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</si>
  <si>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</si>
  <si>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</si>
  <si>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</si>
  <si>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</si>
  <si>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</si>
  <si>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</si>
  <si>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</si>
  <si>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</si>
  <si>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</si>
  <si>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</si>
  <si>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</si>
  <si>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</si>
  <si>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</si>
  <si>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</si>
  <si>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</si>
  <si>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</si>
  <si>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</si>
  <si>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</si>
  <si>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</si>
  <si>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</si>
  <si>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</si>
  <si>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</si>
  <si>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</si>
  <si>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</si>
  <si>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</si>
  <si>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</si>
  <si>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</si>
  <si>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</si>
  <si>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</si>
  <si>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</si>
  <si>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</si>
  <si>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</si>
  <si>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</si>
  <si>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</si>
  <si>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</si>
  <si>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</si>
  <si>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</si>
  <si>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</si>
  <si>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</si>
  <si>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</si>
  <si>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</si>
  <si>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</si>
  <si>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</si>
  <si>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</si>
  <si>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</si>
  <si>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</si>
  <si>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</si>
  <si>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</si>
  <si>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</si>
  <si>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</si>
  <si>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</si>
  <si>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</si>
  <si>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</si>
  <si>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</si>
  <si>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</si>
  <si>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</si>
  <si>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</si>
  <si>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</si>
  <si>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</si>
  <si>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</si>
  <si>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</si>
  <si>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</si>
  <si>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</si>
  <si>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</si>
  <si>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</si>
  <si>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</si>
  <si>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</si>
  <si>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</si>
  <si>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</si>
  <si>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</si>
  <si>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</si>
  <si>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</si>
  <si>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</si>
  <si>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</si>
  <si>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</si>
  <si>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</si>
  <si>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</si>
  <si>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</si>
  <si>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</si>
  <si>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</si>
  <si>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</si>
  <si>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</si>
  <si>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</si>
  <si>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</si>
  <si>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</si>
  <si>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</si>
  <si>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</si>
  <si>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</si>
  <si>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</si>
  <si>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</si>
  <si>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</si>
  <si>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</si>
  <si>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</si>
  <si>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</si>
  <si>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</si>
  <si>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</si>
  <si>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</si>
  <si>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</si>
  <si>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</si>
  <si>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</si>
  <si>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</si>
  <si>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</si>
  <si>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</si>
  <si>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</si>
  <si>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</si>
  <si>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</si>
  <si>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</si>
  <si>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</si>
  <si>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</si>
  <si>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</si>
  <si>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</si>
  <si>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</si>
  <si>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</si>
  <si>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</si>
  <si>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</si>
  <si>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</si>
  <si>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</si>
  <si>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</si>
  <si>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</si>
  <si>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</si>
  <si>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</si>
  <si>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</si>
  <si>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</si>
  <si>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</si>
  <si>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</si>
  <si>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</si>
  <si>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</si>
  <si>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</si>
  <si>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</si>
  <si>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</si>
  <si>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</si>
  <si>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</si>
  <si>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</si>
  <si>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</si>
  <si>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</si>
  <si>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</si>
  <si>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</si>
  <si>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</si>
  <si>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</si>
  <si>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</si>
  <si>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</si>
  <si>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</si>
  <si>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</si>
  <si>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</si>
  <si>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</si>
  <si>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</si>
  <si>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</si>
  <si>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</si>
  <si>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</si>
  <si>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</si>
  <si>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</si>
  <si>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</si>
  <si>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</si>
  <si>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</si>
  <si>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</si>
  <si>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</si>
  <si>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</si>
  <si>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</si>
  <si>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</si>
  <si>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</si>
  <si>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</si>
  <si>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</si>
  <si>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</si>
  <si>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</si>
  <si>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</si>
  <si>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</si>
  <si>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</si>
  <si>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</si>
  <si>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</si>
  <si>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</si>
  <si>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</si>
  <si>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</si>
  <si>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</si>
  <si>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</si>
  <si>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</si>
  <si>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</si>
  <si>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</si>
  <si>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</si>
  <si>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</si>
  <si>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</si>
  <si>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</si>
  <si>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</si>
  <si>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</si>
  <si>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</si>
  <si>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</si>
  <si>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</si>
  <si>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</si>
  <si>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</si>
  <si>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</si>
  <si>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</si>
  <si>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</si>
  <si>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</si>
  <si>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</si>
  <si>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</si>
  <si>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</si>
  <si>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</si>
  <si>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</si>
  <si>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</si>
  <si>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</si>
  <si>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</si>
  <si>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</si>
  <si>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</si>
  <si>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</si>
  <si>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</si>
  <si>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</si>
  <si>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</si>
  <si>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</si>
  <si>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</si>
  <si>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</si>
  <si>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</si>
  <si>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</si>
  <si>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</si>
  <si>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</si>
  <si>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</si>
  <si>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</si>
  <si>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</si>
  <si>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</si>
  <si>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</si>
  <si>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</si>
  <si>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</si>
  <si>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</si>
  <si>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</si>
  <si>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</si>
  <si>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</si>
  <si>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</si>
  <si>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</si>
  <si>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</si>
  <si>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</si>
  <si>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</si>
  <si>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</si>
  <si>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</si>
  <si>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</si>
  <si>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</si>
  <si>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</si>
  <si>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</si>
  <si>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</si>
  <si>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</si>
  <si>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</si>
  <si>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</si>
  <si>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</si>
  <si>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</si>
  <si>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</si>
  <si>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</si>
  <si>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</si>
  <si>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</si>
  <si>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</si>
  <si>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</si>
  <si>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</si>
  <si>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</si>
  <si>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</si>
  <si>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</si>
  <si>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</si>
  <si>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</si>
  <si>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</si>
  <si>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</si>
  <si>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</si>
  <si>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</si>
  <si>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</si>
  <si>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</si>
  <si>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</si>
  <si>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</si>
  <si>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</si>
  <si>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</si>
  <si>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</si>
  <si>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</si>
  <si>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</si>
  <si>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</si>
  <si>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</si>
  <si>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</si>
  <si>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</si>
  <si>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</si>
  <si>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</si>
  <si>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</si>
  <si>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</si>
  <si>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</si>
  <si>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</si>
  <si>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</si>
  <si>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</si>
  <si>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</si>
  <si>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</si>
  <si>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</si>
  <si>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</si>
  <si>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</si>
  <si>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</si>
  <si>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</si>
  <si>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</si>
  <si>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</si>
  <si>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</si>
  <si>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</si>
  <si>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</si>
  <si>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</si>
  <si>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</si>
  <si>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</si>
  <si>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</si>
  <si>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</si>
  <si>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</si>
  <si>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</si>
  <si>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</si>
  <si>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</si>
  <si>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</si>
  <si>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</si>
  <si>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</si>
  <si>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</si>
  <si>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</si>
  <si>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</si>
  <si>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</si>
  <si>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</si>
  <si>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</si>
  <si>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</si>
  <si>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</si>
  <si>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</si>
  <si>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</si>
  <si>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</si>
  <si>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</si>
  <si>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</si>
  <si>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</si>
  <si>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</si>
  <si>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</si>
  <si>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</si>
  <si>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</si>
  <si>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</si>
  <si>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</si>
  <si>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</si>
  <si>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</si>
  <si>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</si>
  <si>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</si>
  <si>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</si>
  <si>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</si>
  <si>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</si>
  <si>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</si>
  <si>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</si>
  <si>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</si>
  <si>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</si>
  <si>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</si>
  <si>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</si>
  <si>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</si>
  <si>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</si>
  <si>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</si>
  <si>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</si>
  <si>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</si>
  <si>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</si>
  <si>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</si>
  <si>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</si>
  <si>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</si>
  <si>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</si>
  <si>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</si>
  <si>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</si>
  <si>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</si>
  <si>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</si>
  <si>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</si>
  <si>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</si>
  <si>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</si>
  <si>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</si>
  <si>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</si>
  <si>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</si>
  <si>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</si>
  <si>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</si>
  <si>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</si>
  <si>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</si>
  <si>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</si>
  <si>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</si>
  <si>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</si>
  <si>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</si>
  <si>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</si>
  <si>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</si>
  <si>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</si>
  <si>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</si>
  <si>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</si>
  <si>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</si>
  <si>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</si>
  <si>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</si>
  <si>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</si>
  <si>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</si>
  <si>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</si>
  <si>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</si>
  <si>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</si>
  <si>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</si>
  <si>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</si>
  <si>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</si>
  <si>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</si>
  <si>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</si>
  <si>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</si>
  <si>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</si>
  <si>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</si>
  <si>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</si>
  <si>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</si>
  <si>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</si>
  <si>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</si>
  <si>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</si>
  <si>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</si>
  <si>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</si>
  <si>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</si>
  <si>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</si>
  <si>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</si>
  <si>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</si>
  <si>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</si>
  <si>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</si>
  <si>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</si>
  <si>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</si>
  <si>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</si>
  <si>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</si>
  <si>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</si>
  <si>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</si>
  <si>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</si>
  <si>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</si>
  <si>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</si>
  <si>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</si>
  <si>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</si>
  <si>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</si>
  <si>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</si>
  <si>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</si>
  <si>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</si>
  <si>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</si>
  <si>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</si>
  <si>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</si>
  <si>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</si>
  <si>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</si>
  <si>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</si>
  <si>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</si>
  <si>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</si>
  <si>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</si>
  <si>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</si>
  <si>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</si>
  <si>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</si>
  <si>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</si>
  <si>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</si>
  <si>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</si>
  <si>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</si>
  <si>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</si>
  <si>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</si>
  <si>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</si>
  <si>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</si>
  <si>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</si>
  <si>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</si>
  <si>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</si>
  <si>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</si>
  <si>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</si>
  <si>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</si>
  <si>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</si>
  <si>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</si>
  <si>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</si>
  <si>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</si>
  <si>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</si>
  <si>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</si>
  <si>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</si>
  <si>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</si>
  <si>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</si>
  <si>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</si>
  <si>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</si>
  <si>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</si>
  <si>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</si>
  <si>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</si>
  <si>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</si>
  <si>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</si>
  <si>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</si>
  <si>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</si>
  <si>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</si>
  <si>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</si>
  <si>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</si>
  <si>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</si>
  <si>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</si>
  <si>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</si>
  <si>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</si>
  <si>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</si>
  <si>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</si>
  <si>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</si>
  <si>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</si>
  <si>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</si>
  <si>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</si>
  <si>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</si>
  <si>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</si>
  <si>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</si>
  <si>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</si>
  <si>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</si>
  <si>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</si>
  <si>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</si>
  <si>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</si>
  <si>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</si>
  <si>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</si>
  <si>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</si>
  <si>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</si>
  <si>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</si>
  <si>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</si>
  <si>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</si>
  <si>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</si>
  <si>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</si>
  <si>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</si>
  <si>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</si>
  <si>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</si>
  <si>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</si>
  <si>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</si>
  <si>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</si>
  <si>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</si>
  <si>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</si>
  <si>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</si>
  <si>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</si>
  <si>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</si>
  <si>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</si>
  <si>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</si>
  <si>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</si>
  <si>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</si>
  <si>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</si>
  <si>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</si>
  <si>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</si>
  <si>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</si>
  <si>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</si>
  <si>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</si>
  <si>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</si>
  <si>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</si>
  <si>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</si>
  <si>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</si>
  <si>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</si>
  <si>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</si>
  <si>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</si>
  <si>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</si>
  <si>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</si>
  <si>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</si>
  <si>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</si>
  <si>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</si>
  <si>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</si>
  <si>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</si>
  <si>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</si>
  <si>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</si>
  <si>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</si>
  <si>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</si>
  <si>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</si>
  <si>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</si>
  <si>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</si>
  <si>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</si>
  <si>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</si>
  <si>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</si>
  <si>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</si>
  <si>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</si>
  <si>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</si>
  <si>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</si>
  <si>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</si>
  <si>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</si>
  <si>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</si>
  <si>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</si>
  <si>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</si>
  <si>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</si>
  <si>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</si>
  <si>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</si>
  <si>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</si>
  <si>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</si>
  <si>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</si>
  <si>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</si>
  <si>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</si>
  <si>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</si>
  <si>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</si>
  <si>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</si>
  <si>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</si>
  <si>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</si>
  <si>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</si>
  <si>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</si>
  <si>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</si>
  <si>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</si>
  <si>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</si>
  <si>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</si>
  <si>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</si>
  <si>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</si>
  <si>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</si>
  <si>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</si>
  <si>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</si>
  <si>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</si>
  <si>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</si>
  <si>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</si>
  <si>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</si>
  <si>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</si>
  <si>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</si>
  <si>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</si>
  <si>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</si>
  <si>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</si>
  <si>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</si>
  <si>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</si>
  <si>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</si>
  <si>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</si>
  <si>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</si>
  <si>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</si>
  <si>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</si>
  <si>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</si>
  <si>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</si>
  <si>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</si>
  <si>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</si>
  <si>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</si>
  <si>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</si>
  <si>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</si>
  <si>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</si>
  <si>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</si>
  <si>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</si>
  <si>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</si>
  <si>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</si>
  <si>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</si>
  <si>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</si>
  <si>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</si>
  <si>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</si>
  <si>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</si>
  <si>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</si>
  <si>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</si>
  <si>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</si>
  <si>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</si>
  <si>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</si>
  <si>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</si>
  <si>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</si>
  <si>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</si>
  <si>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</si>
  <si>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</si>
  <si>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</si>
  <si>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</si>
  <si>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</si>
  <si>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</si>
  <si>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</si>
  <si>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</si>
  <si>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</si>
  <si>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</si>
  <si>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</si>
  <si>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</si>
  <si>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</si>
  <si>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</si>
  <si>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</si>
  <si>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</si>
  <si>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</si>
  <si>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</si>
  <si>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</si>
  <si>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</si>
  <si>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</si>
  <si>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</si>
  <si>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</si>
  <si>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</si>
  <si>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</si>
  <si>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</si>
  <si>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</si>
  <si>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</si>
  <si>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</si>
  <si>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</si>
  <si>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</si>
  <si>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</si>
  <si>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</si>
  <si>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</si>
  <si>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</si>
  <si>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</si>
  <si>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</si>
  <si>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</si>
  <si>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</si>
  <si>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</si>
  <si>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</si>
  <si>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</si>
  <si>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</si>
  <si>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</si>
  <si>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</si>
  <si>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</si>
  <si>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</si>
  <si>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</si>
  <si>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</si>
  <si>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</si>
  <si>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</si>
  <si>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</si>
  <si>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</si>
  <si>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</si>
  <si>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</si>
  <si>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</si>
  <si>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</si>
  <si>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</si>
  <si>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</si>
  <si>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</si>
  <si>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</si>
  <si>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</si>
  <si>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</si>
  <si>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</si>
  <si>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</si>
  <si>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</si>
  <si>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</si>
  <si>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</si>
  <si>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</si>
  <si>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</si>
  <si>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</si>
  <si>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</si>
  <si>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</si>
  <si>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</si>
  <si>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</si>
  <si>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</si>
  <si>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</si>
  <si>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</si>
  <si>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</si>
  <si>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</si>
  <si>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</si>
  <si>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</si>
  <si>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</si>
  <si>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</si>
  <si>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</si>
  <si>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</si>
  <si>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</si>
  <si>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</si>
  <si>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</si>
  <si>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</si>
  <si>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</si>
  <si>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</si>
  <si>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</si>
  <si>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</si>
  <si>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</si>
  <si>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</si>
  <si>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</si>
  <si>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</si>
  <si>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</si>
  <si>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</si>
  <si>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</si>
  <si>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</si>
  <si>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</si>
  <si>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</si>
  <si>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</si>
  <si>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</si>
  <si>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</si>
  <si>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</si>
  <si>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</si>
  <si>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</si>
  <si>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</si>
  <si>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</si>
  <si>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</si>
  <si>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</si>
  <si>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</si>
  <si>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</si>
  <si>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</si>
  <si>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</si>
  <si>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</si>
  <si>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</si>
  <si>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</si>
  <si>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</si>
  <si>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</si>
  <si>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</si>
  <si>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</si>
  <si>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</si>
  <si>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</si>
  <si>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</si>
  <si>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</si>
  <si>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</si>
  <si>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</si>
  <si>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</si>
  <si>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</si>
  <si>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</si>
  <si>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</si>
  <si>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</si>
  <si>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</si>
  <si>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</si>
  <si>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</si>
  <si>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</si>
  <si>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</si>
  <si>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</si>
  <si>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</si>
  <si>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</si>
  <si>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</si>
  <si>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</si>
  <si>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</si>
  <si>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</si>
  <si>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</si>
  <si>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</si>
  <si>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</si>
  <si>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</si>
  <si>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</si>
  <si>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</si>
  <si>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</si>
  <si>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</si>
  <si>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</si>
  <si>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</si>
  <si>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</si>
  <si>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</si>
  <si>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</si>
  <si>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</si>
  <si>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</si>
  <si>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</si>
  <si>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</si>
  <si>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</si>
  <si>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</si>
  <si>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</si>
  <si>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</si>
  <si>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</si>
  <si>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</si>
  <si>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</si>
  <si>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</si>
  <si>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</si>
  <si>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</si>
  <si>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</si>
  <si>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</si>
  <si>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</si>
  <si>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</si>
  <si>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</si>
  <si>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</si>
  <si>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</si>
  <si>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</si>
  <si>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</si>
  <si>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</si>
  <si>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</si>
  <si>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</si>
  <si>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</si>
  <si>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</si>
  <si>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</si>
  <si>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</si>
  <si>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</si>
  <si>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</si>
  <si>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</si>
  <si>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</si>
  <si>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</si>
  <si>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</si>
  <si>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</si>
  <si>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</si>
  <si>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</si>
  <si>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</si>
  <si>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</si>
  <si>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</si>
  <si>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</si>
  <si>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</si>
  <si>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</si>
  <si>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</si>
  <si>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</si>
  <si>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</si>
  <si>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</si>
  <si>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</si>
  <si>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</si>
  <si>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</si>
  <si>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</si>
  <si>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</si>
  <si>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</si>
  <si>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</si>
  <si>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</si>
  <si>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</si>
  <si>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</si>
  <si>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</si>
  <si>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</si>
  <si>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</si>
  <si>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</si>
  <si>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</si>
  <si>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</si>
  <si>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</si>
  <si>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</si>
  <si>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</si>
  <si>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</si>
  <si>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</si>
  <si>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</si>
  <si>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</si>
  <si>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</si>
  <si>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</si>
  <si>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</si>
  <si>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</si>
  <si>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</si>
  <si>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</si>
  <si>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</si>
  <si>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</si>
  <si>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</si>
  <si>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</si>
  <si>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</si>
  <si>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</si>
  <si>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</si>
  <si>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</si>
  <si>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</si>
  <si>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</si>
  <si>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</si>
  <si>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</si>
  <si>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</si>
  <si>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</si>
  <si>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</si>
  <si>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</si>
  <si>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</si>
  <si>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</si>
  <si>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</si>
  <si>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</si>
  <si>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</si>
  <si>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</si>
  <si>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</si>
  <si>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</si>
  <si>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</si>
  <si>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</si>
  <si>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</si>
  <si>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</si>
  <si>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</si>
  <si>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</si>
  <si>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</si>
  <si>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</si>
  <si>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</si>
  <si>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</si>
  <si>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</si>
  <si>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</si>
  <si>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</si>
  <si>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</si>
  <si>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</si>
  <si>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</si>
  <si>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</si>
  <si>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</si>
  <si>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</si>
  <si>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</si>
  <si>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</si>
  <si>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</si>
  <si>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</si>
  <si>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</si>
  <si>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</si>
  <si>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</si>
  <si>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</si>
  <si>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</si>
  <si>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</si>
  <si>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</si>
  <si>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</si>
  <si>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</si>
  <si>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</si>
  <si>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</si>
  <si>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</si>
  <si>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</si>
  <si>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</si>
  <si>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</si>
  <si>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</si>
  <si>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</si>
  <si>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</si>
  <si>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</si>
  <si>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</si>
  <si>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</si>
  <si>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</si>
  <si>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</si>
  <si>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</si>
  <si>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</si>
  <si>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</si>
  <si>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</si>
  <si>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</si>
  <si>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</si>
  <si>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</si>
  <si>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</si>
  <si>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</si>
  <si>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</si>
  <si>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</si>
  <si>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</si>
  <si>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</si>
  <si>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</si>
  <si>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</si>
  <si>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</si>
  <si>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</si>
  <si>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</si>
  <si>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</si>
  <si>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</si>
  <si>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</si>
  <si>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</si>
  <si>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</si>
  <si>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</si>
  <si>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</si>
  <si>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</si>
  <si>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</si>
  <si>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</si>
  <si>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</si>
  <si>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</si>
  <si>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</si>
  <si>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</si>
  <si>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</si>
  <si>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</si>
  <si>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</si>
  <si>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</si>
  <si>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</si>
  <si>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</si>
  <si>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</si>
  <si>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</si>
  <si>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</si>
  <si>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</si>
  <si>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</si>
  <si>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</si>
  <si>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</si>
  <si>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</si>
  <si>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</si>
  <si>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</si>
  <si>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</si>
  <si>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</si>
  <si>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</si>
  <si>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</si>
  <si>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</si>
  <si>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</si>
  <si>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</si>
  <si>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</si>
  <si>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</si>
  <si>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</si>
  <si>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</si>
  <si>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</si>
  <si>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</si>
  <si>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</si>
  <si>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</si>
  <si>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</si>
  <si>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</si>
  <si>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</si>
  <si>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</si>
  <si>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</si>
  <si>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</si>
  <si>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</si>
  <si>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</si>
  <si>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</si>
  <si>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</si>
  <si>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</si>
  <si>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</si>
  <si>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</si>
  <si>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</si>
  <si>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</si>
  <si>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</si>
  <si>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</si>
  <si>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</si>
  <si>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</si>
  <si>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</si>
  <si>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</si>
  <si>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</si>
  <si>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</si>
  <si>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</si>
  <si>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</si>
  <si>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</si>
  <si>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</si>
  <si>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</si>
  <si>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</si>
  <si>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</si>
  <si>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</si>
  <si>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</si>
  <si>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</si>
  <si>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</si>
  <si>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</si>
  <si>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</si>
  <si>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</si>
  <si>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</si>
  <si>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</si>
  <si>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</si>
  <si>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</si>
  <si>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</si>
  <si>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</si>
  <si>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</si>
  <si>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</si>
  <si>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</si>
  <si>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</si>
  <si>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</si>
  <si>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</si>
  <si>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</si>
  <si>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</si>
  <si>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</si>
  <si>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</si>
  <si>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</si>
  <si>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</si>
  <si>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</si>
  <si>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</si>
  <si>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</si>
  <si>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</si>
  <si>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</si>
  <si>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</si>
  <si>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</si>
  <si>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</si>
  <si>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</si>
  <si>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</si>
  <si>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</si>
  <si>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</si>
  <si>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</si>
  <si>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</si>
  <si>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</si>
  <si>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</si>
  <si>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</si>
  <si>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</si>
  <si>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</si>
  <si>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</si>
  <si>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</si>
  <si>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</si>
  <si>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</si>
  <si>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</si>
  <si>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</si>
  <si>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</si>
  <si>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</si>
  <si>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</si>
  <si>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</si>
  <si>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</si>
  <si>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</si>
  <si>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</si>
  <si>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</si>
  <si>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</si>
  <si>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</si>
  <si>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</si>
  <si>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</si>
  <si>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</si>
  <si>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</si>
  <si>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</si>
  <si>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</si>
  <si>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</si>
  <si>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</si>
  <si>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</si>
  <si>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</si>
  <si>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</si>
  <si>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</si>
  <si>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</si>
  <si>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</si>
  <si>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</si>
  <si>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</si>
  <si>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</si>
  <si>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</si>
  <si>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</si>
  <si>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</si>
  <si>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</si>
  <si>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</si>
  <si>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</si>
  <si>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</si>
  <si>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</si>
  <si>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</si>
  <si>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</si>
  <si>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</si>
  <si>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</si>
  <si>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</si>
  <si>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</si>
  <si>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</si>
  <si>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</si>
  <si>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</si>
  <si>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</si>
  <si>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</si>
  <si>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</si>
  <si>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</si>
  <si>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</si>
  <si>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</si>
  <si>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</si>
  <si>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</si>
  <si>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</si>
  <si>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</si>
  <si>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</si>
  <si>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</si>
  <si>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</si>
  <si>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</si>
  <si>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</si>
  <si>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</si>
  <si>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</si>
  <si>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</si>
  <si>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</si>
  <si>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</si>
  <si>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</si>
  <si>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</si>
  <si>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</si>
  <si>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</si>
  <si>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</si>
  <si>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</si>
  <si>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</si>
  <si>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</si>
  <si>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</si>
  <si>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</si>
  <si>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</si>
  <si>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</si>
  <si>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</si>
  <si>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</si>
  <si>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</si>
  <si>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</si>
  <si>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</si>
  <si>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</si>
  <si>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</si>
  <si>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</si>
  <si>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</si>
  <si>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</si>
  <si>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</si>
  <si>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</si>
  <si>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</si>
  <si>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</si>
  <si>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</si>
  <si>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</si>
  <si>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</si>
  <si>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</si>
  <si>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</si>
  <si>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</si>
  <si>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</si>
  <si>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</si>
  <si>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</si>
  <si>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</si>
  <si>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</si>
  <si>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</si>
  <si>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</si>
  <si>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</si>
  <si>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</si>
  <si>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</si>
  <si>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</si>
  <si>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</si>
  <si>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</si>
  <si>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</si>
  <si>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</si>
  <si>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</si>
  <si>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</si>
  <si>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</si>
  <si>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</si>
  <si>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</si>
  <si>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</si>
  <si>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</si>
  <si>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</si>
  <si>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</si>
  <si>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</si>
  <si>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</si>
  <si>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</si>
  <si>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</si>
  <si>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</si>
  <si>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</si>
  <si>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</si>
  <si>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</si>
  <si>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</si>
  <si>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</si>
  <si>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</si>
  <si>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</si>
  <si>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</si>
  <si>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</si>
  <si>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</si>
  <si>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</si>
  <si>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</si>
  <si>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</si>
  <si>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</si>
  <si>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</si>
  <si>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</si>
  <si>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</si>
  <si>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</si>
  <si>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</si>
  <si>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</si>
  <si>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</si>
  <si>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</si>
  <si>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</si>
  <si>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</si>
  <si>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</si>
  <si>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</si>
  <si>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</si>
  <si>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</si>
  <si>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</si>
  <si>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</si>
  <si>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</si>
  <si>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</si>
  <si>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</si>
  <si>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</si>
  <si>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</si>
  <si>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</si>
  <si>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</si>
  <si>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</si>
  <si>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</si>
  <si>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</si>
  <si>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</si>
  <si>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</si>
  <si>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</si>
  <si>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</si>
  <si>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</si>
  <si>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</si>
  <si>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</si>
  <si>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</si>
  <si>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</si>
  <si>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</si>
  <si>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</si>
  <si>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</si>
  <si>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</si>
  <si>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</si>
  <si>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</si>
  <si>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</si>
  <si>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</si>
  <si>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</si>
  <si>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</si>
  <si>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</si>
  <si>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</si>
  <si>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</si>
  <si>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</si>
  <si>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</si>
  <si>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</si>
  <si>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</si>
  <si>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</si>
  <si>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</si>
  <si>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</si>
  <si>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</si>
  <si>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</si>
  <si>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</si>
  <si>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</si>
  <si>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</si>
  <si>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</si>
  <si>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</si>
  <si>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</si>
  <si>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</si>
  <si>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</si>
  <si>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</si>
  <si>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</si>
  <si>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</si>
  <si>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</si>
  <si>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</si>
  <si>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</si>
  <si>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</si>
  <si>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</si>
  <si>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</si>
  <si>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</si>
  <si>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</si>
  <si>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</si>
  <si>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</si>
  <si>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</si>
  <si>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</si>
  <si>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</si>
  <si>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</si>
  <si>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</si>
  <si>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</si>
  <si>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</si>
  <si>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</si>
  <si>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</si>
  <si>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</si>
  <si>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</si>
  <si>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</si>
  <si>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</si>
  <si>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</si>
  <si>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</si>
  <si>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</si>
  <si>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</si>
  <si>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</si>
  <si>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</si>
  <si>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</si>
  <si>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</si>
  <si>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</si>
  <si>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</si>
  <si>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</si>
  <si>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</si>
  <si>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</si>
  <si>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</si>
  <si>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</si>
  <si>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</si>
  <si>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</si>
  <si>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</si>
  <si>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</si>
  <si>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</si>
  <si>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</si>
  <si>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</si>
  <si>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</si>
  <si>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</si>
  <si>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</si>
  <si>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</si>
  <si>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</si>
  <si>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</si>
  <si>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</si>
  <si>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</si>
  <si>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</si>
  <si>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</si>
  <si>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</si>
  <si>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</si>
  <si>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</si>
  <si>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</si>
  <si>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</si>
  <si>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</si>
  <si>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</si>
  <si>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</si>
  <si>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</si>
  <si>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</si>
  <si>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</si>
  <si>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</si>
  <si>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</si>
  <si>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</si>
  <si>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</si>
  <si>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</si>
  <si>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</si>
  <si>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</si>
  <si>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</si>
  <si>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</si>
  <si>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</si>
  <si>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</si>
  <si>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</si>
  <si>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</si>
  <si>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</si>
  <si>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</si>
  <si>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</si>
  <si>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</si>
  <si>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</si>
  <si>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</si>
  <si>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</si>
  <si>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</si>
  <si>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</si>
  <si>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</si>
  <si>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</si>
  <si>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</si>
  <si>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</si>
  <si>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</si>
  <si>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</si>
  <si>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</si>
  <si>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</si>
  <si>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</si>
  <si>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</si>
  <si>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</si>
  <si>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</si>
  <si>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</si>
  <si>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</si>
  <si>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</si>
  <si>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</si>
  <si>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</si>
  <si>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</si>
  <si>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</si>
  <si>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</si>
  <si>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</si>
  <si>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</si>
  <si>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</si>
  <si>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</si>
  <si>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</si>
  <si>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</si>
  <si>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</si>
  <si>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</si>
  <si>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</si>
  <si>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</si>
  <si>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</si>
  <si>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</si>
  <si>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</si>
  <si>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</si>
  <si>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</si>
  <si>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</si>
  <si>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</si>
  <si>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</si>
  <si>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</si>
  <si>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</si>
  <si>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</si>
  <si>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</si>
  <si>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</si>
  <si>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</si>
  <si>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</si>
  <si>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</si>
  <si>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</si>
  <si>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</si>
  <si>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</si>
  <si>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</si>
  <si>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</si>
  <si>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</si>
  <si>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</si>
  <si>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</si>
  <si>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</si>
  <si>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</si>
  <si>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</si>
  <si>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</si>
  <si>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</si>
  <si>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</si>
  <si>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</si>
  <si>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</si>
  <si>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</si>
  <si>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</si>
  <si>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</si>
  <si>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</si>
  <si>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</si>
  <si>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</si>
  <si>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</si>
  <si>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</si>
  <si>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</si>
  <si>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</si>
  <si>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</si>
  <si>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</si>
  <si>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</si>
  <si>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</si>
  <si>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</si>
  <si>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</si>
  <si>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</si>
  <si>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</si>
  <si>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</si>
  <si>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</si>
  <si>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</si>
  <si>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</si>
  <si>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</si>
  <si>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</si>
  <si>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</si>
  <si>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</si>
  <si>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</si>
  <si>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</si>
  <si>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</si>
  <si>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</si>
  <si>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</si>
  <si>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</si>
  <si>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</si>
  <si>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</si>
  <si>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</si>
  <si>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</si>
  <si>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</si>
  <si>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</si>
  <si>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</si>
  <si>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</si>
  <si>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</si>
  <si>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</si>
  <si>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</si>
  <si>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</si>
  <si>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</si>
  <si>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</si>
  <si>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</si>
  <si>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</si>
  <si>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</si>
  <si>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</si>
  <si>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</si>
  <si>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</si>
  <si>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</si>
  <si>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</si>
  <si>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</si>
  <si>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</si>
  <si>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</si>
  <si>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</si>
  <si>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</si>
  <si>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</si>
  <si>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</si>
  <si>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</si>
  <si>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</si>
  <si>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</si>
  <si>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</si>
  <si>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</si>
  <si>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</si>
  <si>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</si>
  <si>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</si>
  <si>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</si>
  <si>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</si>
  <si>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</si>
  <si>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</si>
  <si>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</si>
  <si>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</si>
  <si>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</si>
  <si>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</si>
  <si>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</si>
  <si>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</si>
  <si>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</si>
  <si>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</si>
  <si>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</si>
  <si>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</si>
  <si>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</si>
  <si>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</si>
  <si>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</si>
  <si>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</si>
  <si>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</si>
  <si>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</si>
  <si>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</si>
  <si>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</si>
  <si>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</si>
  <si>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</si>
  <si>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</si>
  <si>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</si>
  <si>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</si>
  <si>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</si>
  <si>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</si>
  <si>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</si>
  <si>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</si>
  <si>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</si>
  <si>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</si>
  <si>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</si>
  <si>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</si>
  <si>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</si>
  <si>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</si>
  <si>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</si>
  <si>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</si>
  <si>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</si>
  <si>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</si>
  <si>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</si>
  <si>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</si>
  <si>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</si>
  <si>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</si>
  <si>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</si>
  <si>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</si>
  <si>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</si>
  <si>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</si>
  <si>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</si>
  <si>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</si>
  <si>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</si>
  <si>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</si>
  <si>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</si>
  <si>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</si>
  <si>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</si>
  <si>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</si>
  <si>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</si>
  <si>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</si>
  <si>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</si>
  <si>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</si>
  <si>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</si>
  <si>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</si>
  <si>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</si>
  <si>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</si>
  <si>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</si>
  <si>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</si>
  <si>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</si>
  <si>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</si>
  <si>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</si>
  <si>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</si>
  <si>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</si>
  <si>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</si>
  <si>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</si>
  <si>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</si>
  <si>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</si>
  <si>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</si>
  <si>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</si>
  <si>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</si>
  <si>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</si>
  <si>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</si>
  <si>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</si>
  <si>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</si>
  <si>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</si>
  <si>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</si>
  <si>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</si>
  <si>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</si>
  <si>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</si>
  <si>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</si>
  <si>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</si>
  <si>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</si>
  <si>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</si>
  <si>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</si>
  <si>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</si>
  <si>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</si>
  <si>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</si>
  <si>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</si>
  <si>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</si>
  <si>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</si>
  <si>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</si>
  <si>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</si>
  <si>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</si>
  <si>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</si>
  <si>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</si>
  <si>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</si>
  <si>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</si>
  <si>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</si>
  <si>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</si>
  <si>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</si>
  <si>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</si>
  <si>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</si>
  <si>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</si>
  <si>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</si>
  <si>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</si>
  <si>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</si>
  <si>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</si>
  <si>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</si>
  <si>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</si>
  <si>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</si>
  <si>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</si>
  <si>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</si>
  <si>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</si>
  <si>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</si>
  <si>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</si>
  <si>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</si>
  <si>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</si>
  <si>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</si>
  <si>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</si>
  <si>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</si>
  <si>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</si>
  <si>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</si>
  <si>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</si>
  <si>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</si>
  <si>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</si>
  <si>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</si>
  <si>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</si>
  <si>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</si>
  <si>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</si>
  <si>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</si>
  <si>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</si>
  <si>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</si>
  <si>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</si>
  <si>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</si>
  <si>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</si>
  <si>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</si>
  <si>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</si>
  <si>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</si>
  <si>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</si>
  <si>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</si>
  <si>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</si>
  <si>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</si>
  <si>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</si>
  <si>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</si>
  <si>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</si>
  <si>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</si>
  <si>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</si>
  <si>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</si>
  <si>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</si>
  <si>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</si>
  <si>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</si>
  <si>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</si>
  <si>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</si>
  <si>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</si>
  <si>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</si>
  <si>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</si>
  <si>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</si>
  <si>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</si>
  <si>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</si>
  <si>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</si>
  <si>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</si>
  <si>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</si>
  <si>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</si>
  <si>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</si>
  <si>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</si>
  <si>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</si>
  <si>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</si>
  <si>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</si>
  <si>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</si>
  <si>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</si>
  <si>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</si>
  <si>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</si>
  <si>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</si>
  <si>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</si>
  <si>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</si>
  <si>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</si>
  <si>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</si>
  <si>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</si>
  <si>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</si>
  <si>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</si>
  <si>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</si>
  <si>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</si>
  <si>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</si>
  <si>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</si>
  <si>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</si>
  <si>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</si>
  <si>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</si>
  <si>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</si>
  <si>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</si>
  <si>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</si>
  <si>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</si>
  <si>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</si>
  <si>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</si>
  <si>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</si>
  <si>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</si>
  <si>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</si>
  <si>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</si>
  <si>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</si>
  <si>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</si>
  <si>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</si>
  <si>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</si>
  <si>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</si>
  <si>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</si>
  <si>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</si>
  <si>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</si>
  <si>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</si>
  <si>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</si>
  <si>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</si>
  <si>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</si>
  <si>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</si>
  <si>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</si>
  <si>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</si>
  <si>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</si>
  <si>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</si>
  <si>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</si>
  <si>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</si>
  <si>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</si>
  <si>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</si>
  <si>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</si>
  <si>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</si>
  <si>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</si>
  <si>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</si>
  <si>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</si>
  <si>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</si>
  <si>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</si>
  <si>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</si>
  <si>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</si>
  <si>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</si>
  <si>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</si>
  <si>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</si>
  <si>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</si>
  <si>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</si>
  <si>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</si>
  <si>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</si>
  <si>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</si>
  <si>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</si>
  <si>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</si>
  <si>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</si>
  <si>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</si>
  <si>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</si>
  <si>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</si>
  <si>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</si>
  <si>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</si>
  <si>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</si>
  <si>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</si>
  <si>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</si>
  <si>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</si>
  <si>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</si>
  <si>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</si>
  <si>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</si>
  <si>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</si>
  <si>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</si>
  <si>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</si>
  <si>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</si>
  <si>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</si>
  <si>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</si>
  <si>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</si>
  <si>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</si>
  <si>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</si>
  <si>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</si>
  <si>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</si>
  <si>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</si>
  <si>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</si>
  <si>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</si>
  <si>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</si>
  <si>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</si>
  <si>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</si>
  <si>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</si>
  <si>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</si>
  <si>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</si>
  <si>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</si>
  <si>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</si>
  <si>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</si>
  <si>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</si>
  <si>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</si>
  <si>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</si>
  <si>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</si>
  <si>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</si>
  <si>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</si>
  <si>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</si>
  <si>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</si>
  <si>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</si>
  <si>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</si>
  <si>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</si>
  <si>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</si>
  <si>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</si>
  <si>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</si>
  <si>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</si>
  <si>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</si>
  <si>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</si>
  <si>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</si>
  <si>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</si>
  <si>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</si>
  <si>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</si>
  <si>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</si>
  <si>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</si>
  <si>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</si>
  <si>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</si>
  <si>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</si>
  <si>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</si>
  <si>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</si>
  <si>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</si>
  <si>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</si>
  <si>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</si>
  <si>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</si>
  <si>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</si>
  <si>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</si>
  <si>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</si>
  <si>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</si>
  <si>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</si>
  <si>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</si>
  <si>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</si>
  <si>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</si>
  <si>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</si>
  <si>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</si>
  <si>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</si>
  <si>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</si>
  <si>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</si>
  <si>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</si>
  <si>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</si>
  <si>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</si>
  <si>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</si>
  <si>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</si>
  <si>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</si>
  <si>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</si>
  <si>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</si>
  <si>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</si>
  <si>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</si>
  <si>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</si>
  <si>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</si>
  <si>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</si>
  <si>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</si>
  <si>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</si>
  <si>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</si>
  <si>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</si>
  <si>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</si>
  <si>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</si>
  <si>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</si>
  <si>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</si>
  <si>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</si>
  <si>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</si>
  <si>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</si>
  <si>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</si>
  <si>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</si>
  <si>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</si>
  <si>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</si>
  <si>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</si>
  <si>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</si>
  <si>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</si>
  <si>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</si>
  <si>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</si>
  <si>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</si>
  <si>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</si>
  <si>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</si>
  <si>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</si>
  <si>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</si>
  <si>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</si>
  <si>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</si>
  <si>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</si>
  <si>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</si>
  <si>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</si>
  <si>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</si>
  <si>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</si>
  <si>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</si>
  <si>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</si>
  <si>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</si>
  <si>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</si>
  <si>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</si>
  <si>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</si>
  <si>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</si>
  <si>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</si>
  <si>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</si>
  <si>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</si>
  <si>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</si>
  <si>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</si>
  <si>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</si>
  <si>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</si>
  <si>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</si>
  <si>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</si>
  <si>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</si>
  <si>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</si>
  <si>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</si>
  <si>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</si>
  <si>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</si>
  <si>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</si>
  <si>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</si>
  <si>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</si>
  <si>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</si>
  <si>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</si>
  <si>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</si>
  <si>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</si>
  <si>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</si>
  <si>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</si>
  <si>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</si>
  <si>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</si>
  <si>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</si>
  <si>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</si>
  <si>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</si>
  <si>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</si>
  <si>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</si>
  <si>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</si>
  <si>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</si>
  <si>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</si>
  <si>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</si>
  <si>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</si>
  <si>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</si>
  <si>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</si>
  <si>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</si>
  <si>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</si>
  <si>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</si>
  <si>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</si>
  <si>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</si>
  <si>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</si>
  <si>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</si>
  <si>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</si>
  <si>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</si>
  <si>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</si>
  <si>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</si>
  <si>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</si>
  <si>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</si>
  <si>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</si>
  <si>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</si>
  <si>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</si>
  <si>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</si>
  <si>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</si>
  <si>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</si>
  <si>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</si>
  <si>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</si>
  <si>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</si>
  <si>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</si>
  <si>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</si>
  <si>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</si>
  <si>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</si>
  <si>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</si>
  <si>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</si>
  <si>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</si>
  <si>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</si>
  <si>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</si>
  <si>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</si>
  <si>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</si>
  <si>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</si>
  <si>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</si>
  <si>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</si>
  <si>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</si>
  <si>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</si>
  <si>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</si>
  <si>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</si>
  <si>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</si>
  <si>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</si>
  <si>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</si>
  <si>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</si>
  <si>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</si>
  <si>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</si>
  <si>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</si>
  <si>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</si>
  <si>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</si>
  <si>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</si>
  <si>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</si>
  <si>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</si>
  <si>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</si>
  <si>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</si>
  <si>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</si>
  <si>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</si>
  <si>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</si>
  <si>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</si>
  <si>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</si>
  <si>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</si>
  <si>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</si>
  <si>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</si>
  <si>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</si>
  <si>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</si>
  <si>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</si>
  <si>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</si>
  <si>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</si>
  <si>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</si>
  <si>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</si>
  <si>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</si>
  <si>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</si>
  <si>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</si>
  <si>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</si>
  <si>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</si>
  <si>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</si>
  <si>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</si>
  <si>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</si>
  <si>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</si>
  <si>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</si>
  <si>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</si>
  <si>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</si>
  <si>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</si>
  <si>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</si>
  <si>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</si>
  <si>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</si>
  <si>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</si>
  <si>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</si>
  <si>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</si>
  <si>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</si>
  <si>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</si>
  <si>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</si>
  <si>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</si>
  <si>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</si>
  <si>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</si>
  <si>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</si>
  <si>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</si>
  <si>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</si>
  <si>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</si>
  <si>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</si>
  <si>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</si>
  <si>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</si>
  <si>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</si>
  <si>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</si>
  <si>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</si>
  <si>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</si>
  <si>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</si>
  <si>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</si>
  <si>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</si>
  <si>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</si>
  <si>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</si>
  <si>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</si>
  <si>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</si>
  <si>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</si>
  <si>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</si>
  <si>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</si>
  <si>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</si>
  <si>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</si>
  <si>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</si>
  <si>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</si>
  <si>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</si>
  <si>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</si>
  <si>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</si>
  <si>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</si>
  <si>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</si>
  <si>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</si>
  <si>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</si>
  <si>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</si>
  <si>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</si>
  <si>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</si>
  <si>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</si>
  <si>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</si>
  <si>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</si>
  <si>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</si>
  <si>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</si>
  <si>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</si>
  <si>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</si>
  <si>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</si>
  <si>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</si>
  <si>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</si>
  <si>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</si>
  <si>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</si>
  <si>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</si>
  <si>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</si>
  <si>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</si>
  <si>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</si>
  <si>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</si>
  <si>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</si>
  <si>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</si>
  <si>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</si>
  <si>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</si>
  <si>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</si>
  <si>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</si>
  <si>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</si>
  <si>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</si>
  <si>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</si>
  <si>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</si>
  <si>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</si>
  <si>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</si>
  <si>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</si>
  <si>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</si>
  <si>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</si>
  <si>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</si>
  <si>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</si>
  <si>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</si>
  <si>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</si>
  <si>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</si>
  <si>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</si>
  <si>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</si>
  <si>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</si>
  <si>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</si>
  <si>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</si>
  <si>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</si>
  <si>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</si>
  <si>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</si>
  <si>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</si>
  <si>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</si>
  <si>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</si>
  <si>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</si>
  <si>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</si>
  <si>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</si>
  <si>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</si>
  <si>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</si>
  <si>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</si>
  <si>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</si>
  <si>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</si>
  <si>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</si>
  <si>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</si>
  <si>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</si>
  <si>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</si>
  <si>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</si>
  <si>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</si>
  <si>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</si>
  <si>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</si>
  <si>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</si>
  <si>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</si>
  <si>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</si>
  <si>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</si>
  <si>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</si>
  <si>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</si>
  <si>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</si>
  <si>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</si>
  <si>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</si>
  <si>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</si>
  <si>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</si>
  <si>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</si>
  <si>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</si>
  <si>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</si>
  <si>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</si>
  <si>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</si>
  <si>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</si>
  <si>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</si>
  <si>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</si>
  <si>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</si>
  <si>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</si>
  <si>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</si>
  <si>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</si>
  <si>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</si>
  <si>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</si>
  <si>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</si>
  <si>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</si>
  <si>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</si>
  <si>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</si>
  <si>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</si>
  <si>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</si>
  <si>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</si>
  <si>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</si>
  <si>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</si>
  <si>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</si>
  <si>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</si>
  <si>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</si>
  <si>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</si>
  <si>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</si>
  <si>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</si>
  <si>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</si>
  <si>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</si>
  <si>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</si>
  <si>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</si>
  <si>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</si>
  <si>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</si>
  <si>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</si>
  <si>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</si>
  <si>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</si>
  <si>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</si>
  <si>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</si>
  <si>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</si>
  <si>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</si>
  <si>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</si>
  <si>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</si>
  <si>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</si>
  <si>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</si>
  <si>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</si>
  <si>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</si>
  <si>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</si>
  <si>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</si>
  <si>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</si>
  <si>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</si>
  <si>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</si>
  <si>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</si>
  <si>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</si>
  <si>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</si>
  <si>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</si>
  <si>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</si>
  <si>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</si>
  <si>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</si>
  <si>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</si>
  <si>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</si>
  <si>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</si>
  <si>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</si>
  <si>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</si>
  <si>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</si>
  <si>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</si>
  <si>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</si>
  <si>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</si>
  <si>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</si>
  <si>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</si>
  <si>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</si>
  <si>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</si>
  <si>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</si>
  <si>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</si>
  <si>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</si>
  <si>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</si>
  <si>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</si>
  <si>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</si>
  <si>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</si>
  <si>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</si>
  <si>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</si>
  <si>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</si>
  <si>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</si>
  <si>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</si>
  <si>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</si>
  <si>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</si>
  <si>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</si>
  <si>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</si>
  <si>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</si>
  <si>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</si>
  <si>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</si>
  <si>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</si>
  <si>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</si>
  <si>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</si>
  <si>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</si>
  <si>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</si>
  <si>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</si>
  <si>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</si>
  <si>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</si>
  <si>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</si>
  <si>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</si>
  <si>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</si>
  <si>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</si>
  <si>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</si>
  <si>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</si>
  <si>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</si>
  <si>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</si>
  <si>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</si>
  <si>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</si>
  <si>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</si>
  <si>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</si>
  <si>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</si>
  <si>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</si>
  <si>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</si>
  <si>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</si>
  <si>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</si>
  <si>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</si>
  <si>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</si>
  <si>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</si>
  <si>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</si>
  <si>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</si>
  <si>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</si>
  <si>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</si>
  <si>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</si>
  <si>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</si>
  <si>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</si>
  <si>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</si>
  <si>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</si>
  <si>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</si>
  <si>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</si>
  <si>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</si>
  <si>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</si>
  <si>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</si>
  <si>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</si>
  <si>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</si>
  <si>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</si>
  <si>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</si>
  <si>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</si>
  <si>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</si>
  <si>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</si>
  <si>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</si>
  <si>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</si>
  <si>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</si>
  <si>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</si>
  <si>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</si>
  <si>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</si>
  <si>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</si>
  <si>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</si>
  <si>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</si>
  <si>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</si>
  <si>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</si>
  <si>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</si>
  <si>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</si>
  <si>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</si>
  <si>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</si>
  <si>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</si>
  <si>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</si>
  <si>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</si>
  <si>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</si>
  <si>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</si>
  <si>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</si>
  <si>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</si>
  <si>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</si>
  <si>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</si>
  <si>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</si>
  <si>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</si>
  <si>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</si>
  <si>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</si>
  <si>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</si>
  <si>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</si>
  <si>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</si>
  <si>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</si>
  <si>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</si>
  <si>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</si>
  <si>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</si>
  <si>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</si>
  <si>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</si>
  <si>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</si>
  <si>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</si>
  <si>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</si>
  <si>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</si>
  <si>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</si>
  <si>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</si>
  <si>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</si>
  <si>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</si>
  <si>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</si>
  <si>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</si>
  <si>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</si>
  <si>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</si>
  <si>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</si>
  <si>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</si>
  <si>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</si>
  <si>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</si>
  <si>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</si>
  <si>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</si>
  <si>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</si>
  <si>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</si>
  <si>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</si>
  <si>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</si>
  <si>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</si>
  <si>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</si>
  <si>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</si>
  <si>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</si>
  <si>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</si>
  <si>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</si>
  <si>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</si>
  <si>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</si>
  <si>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</si>
  <si>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</si>
  <si>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</si>
  <si>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</si>
  <si>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</si>
  <si>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</si>
  <si>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</si>
  <si>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</si>
  <si>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</si>
  <si>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</si>
  <si>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</si>
  <si>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</si>
  <si>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</si>
  <si>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</si>
  <si>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</si>
  <si>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</si>
  <si>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</si>
  <si>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</si>
  <si>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</si>
  <si>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</si>
  <si>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</si>
  <si>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</si>
  <si>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</si>
  <si>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</si>
  <si>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</si>
  <si>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</si>
  <si>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</si>
  <si>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</si>
  <si>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</si>
  <si>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</si>
  <si>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</si>
  <si>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</si>
  <si>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</si>
  <si>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</si>
  <si>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</si>
  <si>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</si>
  <si>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</si>
  <si>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</si>
  <si>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</si>
  <si>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</si>
  <si>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</si>
  <si>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</si>
  <si>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</si>
  <si>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</si>
  <si>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</si>
  <si>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</si>
  <si>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</si>
  <si>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</si>
  <si>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</si>
  <si>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</si>
  <si>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</si>
  <si>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</si>
  <si>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</si>
  <si>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</si>
  <si>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</si>
  <si>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</si>
  <si>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</si>
  <si>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</si>
  <si>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</si>
  <si>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</si>
  <si>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</si>
  <si>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</si>
  <si>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</si>
  <si>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</si>
  <si>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</si>
  <si>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</si>
  <si>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</si>
  <si>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</si>
  <si>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</si>
  <si>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</si>
  <si>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</si>
  <si>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</si>
  <si>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</si>
  <si>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</si>
  <si>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</si>
  <si>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</si>
  <si>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</si>
  <si>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</si>
  <si>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</si>
  <si>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</si>
  <si>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</si>
  <si>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</si>
  <si>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</si>
  <si>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</si>
  <si>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</si>
  <si>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</si>
  <si>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</si>
  <si>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</si>
  <si>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</si>
  <si>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</si>
  <si>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</si>
  <si>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</si>
  <si>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</si>
  <si>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</si>
  <si>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</si>
  <si>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</si>
  <si>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</si>
  <si>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</si>
  <si>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</si>
  <si>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</si>
  <si>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</si>
  <si>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</si>
  <si>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</si>
  <si>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</si>
  <si>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</si>
  <si>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</si>
  <si>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</si>
  <si>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</si>
  <si>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</si>
  <si>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</si>
  <si>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</si>
  <si>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</si>
  <si>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</si>
  <si>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</si>
  <si>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</si>
  <si>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</si>
  <si>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</si>
  <si>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</si>
  <si>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</si>
  <si>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</si>
  <si>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</si>
  <si>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</si>
  <si>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</si>
  <si>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</si>
  <si>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</si>
  <si>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</si>
  <si>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</si>
  <si>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</si>
  <si>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</si>
  <si>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</si>
  <si>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</si>
  <si>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</si>
  <si>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</si>
  <si>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</si>
  <si>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</si>
  <si>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</si>
  <si>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</si>
  <si>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</si>
  <si>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</si>
  <si>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</si>
  <si>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</si>
  <si>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</si>
  <si>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</si>
  <si>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</si>
  <si>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</si>
  <si>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</si>
  <si>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</si>
  <si>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</si>
  <si>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</si>
  <si>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</si>
  <si>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</si>
  <si>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</si>
  <si>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</si>
  <si>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</si>
  <si>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</si>
  <si>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</si>
  <si>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</si>
  <si>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</si>
  <si>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</si>
  <si>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</si>
  <si>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</si>
  <si>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</si>
  <si>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</si>
  <si>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</si>
  <si>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</si>
  <si>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</si>
  <si>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</si>
  <si>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</si>
  <si>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</si>
  <si>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</si>
  <si>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</si>
  <si>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</si>
  <si>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</si>
  <si>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</si>
  <si>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</si>
  <si>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</si>
  <si>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</si>
  <si>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</si>
  <si>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</si>
  <si>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</si>
  <si>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</si>
  <si>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</si>
  <si>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</si>
  <si>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</si>
  <si>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</si>
  <si>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</si>
  <si>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</si>
  <si>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</si>
  <si>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</si>
  <si>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</si>
  <si>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</si>
  <si>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</si>
  <si>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</si>
  <si>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</si>
  <si>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</si>
  <si>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</si>
  <si>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</si>
  <si>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</si>
  <si>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</si>
  <si>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</si>
  <si>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</si>
  <si>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</si>
  <si>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</si>
  <si>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</si>
  <si>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</si>
  <si>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</si>
  <si>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</si>
  <si>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</si>
  <si>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</si>
  <si>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</si>
  <si>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</si>
  <si>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</si>
  <si>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</si>
  <si>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</si>
  <si>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</si>
  <si>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</si>
  <si>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</si>
  <si>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</si>
  <si>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</si>
  <si>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</si>
  <si>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</si>
  <si>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</si>
  <si>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</si>
  <si>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</si>
  <si>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</si>
  <si>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</si>
  <si>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</si>
  <si>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</si>
  <si>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</si>
  <si>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</si>
  <si>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</si>
  <si>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</si>
  <si>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</si>
  <si>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</si>
  <si>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</si>
  <si>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</si>
  <si>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</si>
  <si>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</si>
  <si>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</si>
  <si>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</si>
  <si>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</si>
  <si>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</si>
  <si>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</si>
  <si>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</si>
  <si>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</si>
  <si>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</si>
  <si>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</si>
  <si>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</si>
  <si>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</si>
  <si>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</si>
  <si>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</si>
  <si>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</si>
  <si>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</si>
  <si>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</si>
  <si>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</si>
  <si>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</si>
  <si>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</si>
  <si>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</si>
  <si>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</si>
  <si>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</si>
  <si>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</si>
  <si>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</si>
  <si>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</si>
  <si>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</si>
  <si>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</si>
  <si>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</si>
  <si>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</si>
  <si>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</si>
  <si>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</si>
  <si>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</si>
  <si>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</si>
  <si>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</si>
  <si>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</si>
  <si>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</si>
  <si>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</si>
  <si>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</si>
  <si>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</si>
  <si>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</si>
  <si>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</si>
  <si>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</si>
  <si>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</si>
  <si>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</si>
  <si>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</si>
  <si>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</si>
  <si>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</si>
  <si>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</si>
  <si>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</si>
  <si>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</si>
  <si>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</si>
  <si>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</si>
  <si>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</si>
  <si>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</si>
  <si>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</si>
  <si>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</si>
  <si>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</si>
  <si>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</si>
  <si>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</si>
  <si>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</si>
  <si>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</si>
  <si>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</si>
  <si>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</si>
  <si>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</si>
  <si>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</si>
  <si>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</si>
  <si>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</si>
  <si>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</si>
  <si>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</si>
  <si>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</si>
  <si>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</si>
  <si>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</si>
  <si>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</si>
  <si>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</si>
  <si>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</si>
  <si>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</si>
  <si>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</si>
  <si>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</si>
  <si>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</si>
  <si>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</si>
  <si>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</si>
  <si>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</si>
  <si>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</si>
  <si>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</si>
  <si>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</si>
  <si>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</si>
  <si>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</si>
  <si>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</si>
  <si>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</si>
  <si>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</si>
  <si>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</si>
  <si>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</si>
  <si>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</si>
  <si>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</si>
  <si>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</si>
  <si>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</si>
  <si>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</si>
  <si>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</si>
  <si>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</si>
  <si>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</si>
  <si>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</si>
  <si>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</si>
  <si>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</si>
  <si>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</si>
  <si>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</si>
  <si>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</si>
  <si>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</si>
  <si>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</si>
  <si>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</si>
  <si>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</si>
  <si>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</si>
  <si>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</si>
  <si>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</si>
  <si>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</si>
  <si>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</si>
  <si>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</si>
  <si>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</si>
  <si>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</si>
  <si>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</si>
  <si>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</si>
  <si>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</si>
  <si>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</si>
  <si>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</si>
  <si>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</si>
  <si>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</si>
  <si>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</si>
  <si>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</si>
  <si>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</si>
  <si>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</si>
  <si>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</si>
  <si>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</si>
  <si>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</si>
  <si>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</si>
  <si>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</si>
  <si>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</si>
  <si>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</si>
  <si>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</si>
  <si>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</si>
  <si>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</si>
  <si>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</si>
  <si>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</si>
  <si>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</si>
  <si>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</si>
  <si>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</si>
  <si>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</si>
  <si>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</si>
  <si>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</si>
  <si>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</si>
  <si>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</si>
  <si>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</si>
  <si>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</si>
  <si>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</si>
  <si>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</si>
  <si>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</si>
  <si>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</si>
  <si>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</si>
  <si>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</si>
  <si>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</si>
  <si>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</si>
  <si>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</si>
  <si>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</si>
  <si>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</si>
  <si>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</si>
  <si>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</si>
  <si>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</si>
  <si>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</si>
  <si>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</si>
  <si>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</si>
  <si>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</si>
  <si>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</si>
  <si>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</si>
  <si>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</si>
  <si>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</si>
  <si>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</si>
  <si>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</si>
  <si>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</si>
  <si>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</si>
  <si>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</si>
  <si>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</si>
  <si>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</si>
  <si>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</si>
  <si>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</si>
  <si>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</si>
  <si>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</si>
  <si>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</si>
  <si>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</si>
  <si>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</si>
  <si>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</si>
  <si>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</si>
  <si>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</si>
  <si>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</si>
  <si>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</si>
  <si>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</si>
  <si>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</si>
  <si>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</si>
  <si>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</si>
  <si>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</si>
  <si>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</si>
  <si>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</si>
  <si>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</si>
  <si>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</si>
  <si>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</si>
  <si>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</si>
  <si>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</si>
  <si>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</si>
  <si>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</si>
  <si>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</si>
  <si>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</si>
  <si>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</si>
  <si>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</si>
  <si>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</si>
  <si>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</si>
  <si>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</si>
  <si>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</si>
  <si>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</si>
  <si>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</si>
  <si>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</si>
  <si>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</si>
  <si>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</si>
  <si>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</si>
  <si>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</si>
  <si>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</si>
  <si>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</si>
  <si>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</si>
  <si>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</si>
  <si>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</si>
  <si>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</si>
  <si>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</si>
  <si>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</si>
  <si>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</si>
  <si>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</si>
  <si>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</si>
  <si>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</si>
  <si>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</si>
  <si>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</si>
  <si>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</si>
  <si>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</si>
  <si>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</si>
  <si>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</si>
  <si>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</si>
  <si>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</si>
  <si>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</si>
  <si>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</si>
  <si>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</si>
  <si>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</si>
  <si>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</si>
  <si>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</si>
  <si>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</si>
  <si>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</si>
  <si>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</si>
  <si>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</si>
  <si>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</si>
  <si>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</si>
  <si>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</si>
  <si>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</si>
  <si>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</si>
  <si>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</si>
  <si>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</si>
  <si>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</si>
  <si>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</si>
  <si>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</si>
  <si>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</si>
  <si>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</si>
  <si>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</si>
  <si>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</si>
  <si>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</si>
  <si>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</si>
  <si>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</si>
  <si>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</si>
  <si>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</si>
  <si>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</si>
  <si>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</si>
  <si>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</si>
  <si>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</si>
  <si>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</si>
  <si>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</si>
  <si>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</si>
  <si>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</si>
  <si>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</si>
  <si>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</si>
  <si>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</si>
  <si>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</si>
  <si>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</si>
  <si>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</si>
  <si>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</si>
  <si>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</si>
  <si>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</si>
  <si>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</si>
  <si>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</si>
  <si>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</si>
  <si>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</si>
  <si>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</si>
  <si>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</si>
  <si>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</si>
  <si>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</si>
  <si>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</si>
  <si>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</si>
  <si>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</si>
  <si>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</si>
  <si>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</si>
  <si>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</si>
  <si>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</si>
  <si>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</si>
  <si>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</si>
  <si>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</si>
  <si>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</si>
  <si>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</si>
  <si>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</si>
  <si>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</si>
  <si>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</si>
  <si>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</si>
  <si>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</si>
  <si>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</si>
  <si>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</si>
  <si>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</si>
  <si>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</si>
  <si>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</si>
  <si>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</si>
  <si>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</si>
  <si>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</si>
  <si>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</si>
  <si>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</si>
  <si>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</si>
  <si>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</si>
  <si>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</si>
  <si>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</si>
  <si>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</si>
  <si>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</si>
  <si>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</si>
  <si>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</si>
  <si>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</si>
  <si>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</si>
  <si>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</si>
  <si>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</si>
  <si>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</si>
  <si>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</si>
  <si>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</si>
  <si>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</si>
  <si>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</si>
  <si>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</si>
  <si>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</si>
  <si>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</si>
  <si>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</si>
  <si>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</si>
  <si>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</si>
  <si>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</si>
  <si>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</si>
  <si>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</si>
  <si>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</si>
  <si>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</si>
  <si>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</si>
  <si>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</si>
  <si>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</si>
  <si>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</si>
  <si>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</si>
  <si>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</si>
  <si>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</si>
  <si>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</si>
  <si>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</si>
  <si>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</si>
  <si>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</si>
  <si>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</si>
  <si>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</si>
  <si>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</si>
  <si>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</si>
  <si>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</si>
  <si>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</si>
  <si>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</si>
  <si>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</si>
  <si>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</si>
  <si>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</si>
  <si>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</si>
  <si>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</si>
  <si>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</si>
  <si>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</si>
  <si>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</si>
  <si>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</si>
  <si>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</si>
  <si>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</si>
  <si>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</si>
  <si>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</si>
  <si>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</si>
  <si>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</si>
  <si>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</si>
  <si>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</si>
  <si>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</si>
  <si>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</si>
  <si>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</si>
  <si>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</si>
  <si>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</si>
  <si>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</si>
  <si>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</si>
  <si>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</si>
  <si>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</si>
  <si>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</si>
  <si>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</si>
  <si>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</si>
  <si>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</si>
  <si>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</si>
  <si>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</si>
  <si>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</si>
  <si>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</si>
  <si>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</si>
  <si>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</si>
  <si>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</si>
  <si>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</si>
  <si>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</si>
  <si>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</si>
  <si>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</si>
  <si>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</si>
  <si>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</si>
  <si>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</si>
  <si>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</si>
  <si>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</si>
  <si>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</si>
  <si>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</si>
  <si>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</si>
  <si>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</si>
  <si>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</si>
  <si>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</si>
  <si>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</si>
  <si>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</si>
  <si>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</si>
  <si>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</si>
  <si>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</si>
  <si>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</si>
  <si>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</si>
  <si>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</si>
  <si>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</si>
  <si>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</si>
  <si>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</si>
  <si>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</si>
  <si>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</si>
  <si>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</si>
  <si>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</si>
  <si>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</si>
  <si>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</si>
  <si>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</si>
  <si>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</si>
  <si>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</si>
  <si>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</si>
  <si>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</si>
  <si>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</si>
  <si>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</si>
  <si>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</si>
  <si>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</si>
  <si>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</si>
  <si>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</si>
  <si>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</si>
  <si>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</si>
  <si>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</si>
  <si>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</si>
  <si>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</si>
  <si>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</si>
  <si>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</si>
  <si>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</si>
  <si>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</si>
  <si>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</si>
  <si>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</si>
  <si>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</si>
  <si>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</si>
  <si>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</si>
  <si>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</si>
  <si>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</si>
  <si>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</si>
  <si>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</si>
  <si>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</si>
  <si>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</si>
  <si>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</si>
  <si>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</si>
  <si>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</si>
  <si>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</si>
  <si>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</si>
  <si>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</si>
  <si>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</si>
  <si>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</si>
  <si>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</si>
  <si>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</si>
  <si>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</si>
  <si>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</si>
  <si>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</si>
  <si>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</si>
  <si>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</si>
  <si>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</si>
  <si>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</si>
  <si>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</si>
  <si>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</si>
  <si>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</si>
  <si>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</si>
  <si>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</si>
  <si>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</si>
  <si>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</si>
  <si>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</si>
  <si>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</si>
  <si>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</si>
  <si>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</si>
  <si>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</si>
  <si>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</si>
  <si>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</si>
  <si>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</si>
  <si>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</si>
  <si>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</si>
  <si>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</si>
  <si>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</si>
  <si>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</si>
  <si>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</si>
  <si>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</si>
  <si>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</si>
  <si>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</si>
  <si>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</si>
  <si>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</si>
  <si>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</si>
  <si>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</si>
  <si>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</si>
  <si>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</si>
  <si>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</si>
  <si>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</si>
  <si>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</si>
  <si>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</si>
  <si>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</si>
  <si>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</si>
  <si>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</si>
  <si>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</si>
  <si>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</si>
  <si>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</si>
  <si>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</si>
  <si>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</si>
  <si>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</si>
  <si>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</si>
  <si>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</si>
  <si>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</si>
  <si>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</si>
  <si>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</si>
  <si>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</si>
  <si>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</si>
  <si>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</si>
  <si>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</si>
  <si>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</si>
  <si>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</si>
  <si>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</si>
  <si>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</si>
  <si>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</si>
  <si>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</si>
  <si>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</si>
  <si>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</si>
  <si>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</si>
  <si>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</si>
  <si>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</si>
  <si>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</si>
  <si>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</si>
  <si>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</si>
  <si>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</si>
  <si>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</si>
  <si>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</si>
  <si>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</si>
  <si>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</si>
  <si>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</si>
  <si>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</si>
  <si>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</si>
  <si>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</si>
  <si>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</si>
  <si>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</si>
  <si>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</si>
  <si>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</si>
  <si>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</si>
  <si>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</si>
  <si>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</si>
  <si>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</si>
  <si>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</si>
  <si>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</si>
  <si>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</si>
  <si>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</si>
  <si>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</si>
  <si>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</si>
  <si>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</si>
  <si>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</si>
  <si>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</si>
  <si>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</si>
  <si>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</si>
  <si>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</si>
  <si>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</si>
  <si>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</si>
  <si>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</si>
  <si>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</si>
  <si>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</si>
  <si>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</si>
  <si>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</si>
  <si>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</si>
  <si>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</si>
  <si>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</si>
  <si>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</si>
  <si>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</si>
  <si>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</si>
  <si>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</si>
  <si>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</si>
  <si>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</si>
  <si>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</si>
  <si>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</si>
  <si>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</si>
  <si>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</si>
  <si>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</si>
  <si>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</si>
  <si>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</si>
  <si>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</si>
  <si>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</si>
  <si>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</si>
  <si>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</si>
  <si>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</si>
  <si>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</si>
  <si>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</si>
  <si>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</si>
  <si>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</si>
  <si>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</si>
  <si>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</si>
  <si>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</si>
  <si>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</si>
  <si>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</si>
  <si>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</si>
  <si>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</si>
  <si>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</si>
  <si>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</si>
  <si>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</si>
  <si>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</si>
  <si>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</si>
  <si>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</si>
  <si>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</si>
  <si>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</si>
  <si>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</si>
  <si>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</si>
  <si>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</si>
  <si>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</si>
  <si>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</si>
  <si>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</si>
  <si>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</si>
  <si>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</si>
  <si>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</si>
  <si>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</si>
  <si>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</si>
  <si>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</si>
  <si>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</si>
  <si>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</si>
  <si>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</si>
  <si>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</si>
  <si>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</si>
  <si>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</si>
  <si>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</si>
  <si>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</si>
  <si>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</si>
  <si>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</si>
  <si>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</si>
  <si>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</si>
  <si>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</si>
  <si>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</si>
  <si>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</si>
  <si>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</si>
  <si>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</si>
  <si>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</si>
  <si>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</si>
  <si>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</si>
  <si>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</si>
  <si>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</si>
  <si>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</si>
  <si>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</si>
  <si>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</si>
  <si>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</si>
  <si>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</si>
  <si>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</si>
  <si>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</si>
  <si>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</si>
  <si>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</si>
  <si>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</si>
  <si>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</si>
  <si>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</si>
  <si>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</si>
  <si>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</si>
  <si>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</si>
  <si>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</si>
  <si>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</si>
  <si>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</si>
  <si>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</si>
  <si>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</si>
  <si>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</si>
  <si>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</si>
  <si>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</si>
  <si>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</si>
  <si>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</si>
  <si>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</si>
  <si>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</si>
  <si>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</si>
  <si>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</si>
  <si>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</si>
  <si>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</si>
  <si>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</si>
  <si>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</si>
  <si>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</si>
  <si>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</si>
  <si>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</si>
  <si>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</si>
  <si>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</si>
  <si>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</si>
  <si>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</si>
  <si>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</si>
  <si>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</si>
  <si>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</si>
  <si>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</si>
  <si>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</si>
  <si>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</si>
  <si>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</si>
  <si>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</si>
  <si>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</si>
  <si>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</si>
  <si>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</si>
  <si>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</si>
  <si>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</si>
  <si>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</si>
  <si>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</si>
  <si>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</si>
  <si>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</si>
  <si>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</si>
  <si>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</si>
  <si>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</si>
  <si>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</si>
  <si>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</si>
  <si>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</si>
  <si>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</si>
  <si>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</si>
  <si>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</si>
  <si>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</si>
  <si>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</si>
  <si>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</si>
  <si>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</si>
  <si>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</si>
  <si>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</si>
  <si>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</si>
  <si>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</si>
  <si>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</si>
  <si>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</si>
  <si>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</si>
  <si>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</si>
  <si>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</si>
  <si>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</si>
  <si>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</si>
  <si>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</si>
  <si>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</si>
  <si>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</si>
  <si>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</si>
  <si>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</si>
  <si>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</si>
  <si>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</si>
  <si>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</si>
  <si>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</si>
  <si>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</si>
  <si>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</si>
  <si>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</si>
  <si>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</si>
  <si>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</si>
  <si>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</si>
  <si>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</si>
  <si>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</si>
  <si>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</si>
  <si>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</si>
  <si>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</si>
  <si>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</si>
  <si>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</si>
  <si>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</si>
  <si>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</si>
  <si>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</si>
  <si>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</si>
  <si>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</si>
  <si>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</si>
  <si>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</si>
  <si>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</si>
  <si>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</si>
  <si>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</si>
  <si>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</si>
  <si>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</si>
  <si>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</si>
  <si>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</si>
  <si>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</si>
  <si>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</si>
  <si>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</si>
  <si>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</si>
  <si>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</si>
  <si>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</si>
  <si>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</si>
  <si>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</si>
  <si>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</si>
  <si>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</si>
  <si>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</si>
  <si>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</si>
  <si>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</si>
  <si>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</si>
  <si>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</si>
  <si>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</si>
  <si>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</si>
  <si>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</si>
  <si>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</si>
  <si>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</si>
  <si>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</si>
  <si>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</si>
  <si>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</si>
  <si>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</si>
  <si>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</si>
  <si>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</si>
  <si>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</si>
  <si>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</si>
  <si>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</si>
  <si>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</si>
  <si>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</si>
  <si>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</si>
  <si>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</si>
  <si>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</si>
  <si>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</si>
  <si>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</si>
  <si>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</si>
  <si>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</si>
  <si>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</si>
  <si>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</si>
  <si>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</si>
  <si>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</si>
  <si>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</si>
  <si>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</si>
  <si>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</si>
  <si>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</si>
  <si>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</si>
  <si>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</si>
  <si>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</si>
  <si>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</si>
  <si>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</si>
  <si>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</si>
  <si>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</si>
  <si>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</si>
  <si>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</si>
  <si>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</si>
  <si>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</si>
  <si>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</si>
  <si>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</si>
  <si>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</si>
  <si>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</si>
  <si>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</si>
  <si>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</si>
  <si>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</si>
  <si>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</si>
  <si>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</si>
  <si>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</si>
  <si>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</si>
  <si>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</si>
  <si>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</si>
  <si>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</si>
  <si>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</si>
  <si>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</si>
  <si>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</si>
  <si>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</si>
  <si>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</si>
  <si>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</si>
  <si>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</si>
  <si>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</si>
  <si>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</si>
  <si>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</si>
  <si>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</si>
  <si>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</si>
  <si>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</si>
  <si>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</si>
  <si>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</si>
  <si>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</si>
  <si>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</si>
  <si>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</si>
  <si>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</si>
  <si>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</si>
  <si>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</si>
  <si>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</si>
  <si>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</si>
  <si>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</si>
  <si>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</si>
  <si>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</si>
  <si>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</si>
  <si>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</si>
  <si>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</si>
  <si>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</si>
  <si>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</si>
  <si>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</si>
  <si>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</si>
  <si>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</si>
  <si>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</si>
  <si>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</si>
  <si>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</si>
  <si>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</si>
  <si>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</si>
  <si>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</si>
  <si>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</si>
  <si>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</si>
  <si>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</si>
  <si>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</si>
  <si>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</si>
  <si>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</si>
  <si>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</si>
  <si>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</si>
  <si>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</si>
  <si>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</si>
  <si>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</si>
  <si>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</si>
  <si>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</si>
  <si>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</si>
  <si>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</si>
  <si>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</si>
  <si>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</si>
  <si>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</si>
  <si>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</si>
  <si>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</si>
  <si>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</si>
  <si>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</si>
  <si>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</si>
  <si>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</si>
  <si>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</si>
  <si>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</si>
  <si>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</si>
  <si>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</si>
  <si>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</si>
  <si>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</si>
  <si>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</si>
  <si>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</si>
  <si>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</si>
  <si>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</si>
  <si>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</si>
  <si>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</si>
  <si>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</si>
  <si>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</si>
  <si>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</si>
  <si>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</si>
  <si>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</si>
  <si>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</si>
  <si>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</si>
  <si>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</si>
  <si>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</si>
  <si>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</si>
  <si>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</si>
  <si>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</si>
  <si>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</si>
  <si>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</si>
  <si>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</si>
  <si>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</si>
  <si>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</si>
  <si>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</si>
  <si>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</si>
  <si>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</si>
  <si>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</si>
  <si>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</si>
  <si>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</si>
  <si>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</si>
  <si>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</si>
  <si>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</si>
  <si>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</si>
  <si>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</si>
  <si>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</si>
  <si>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</si>
  <si>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</si>
  <si>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</si>
  <si>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</si>
  <si>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</si>
  <si>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</si>
  <si>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</si>
  <si>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</si>
  <si>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</si>
  <si>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</si>
  <si>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</si>
  <si>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</si>
  <si>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</si>
  <si>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</si>
  <si>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</si>
  <si>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</si>
  <si>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</si>
  <si>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</si>
  <si>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</si>
  <si>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</si>
  <si>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</si>
  <si>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</si>
  <si>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</si>
  <si>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</si>
  <si>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</si>
  <si>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</si>
  <si>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</si>
  <si>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</si>
  <si>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</si>
  <si>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</si>
  <si>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</si>
  <si>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</si>
  <si>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</si>
  <si>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</si>
  <si>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</si>
  <si>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</si>
  <si>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</si>
  <si>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</si>
  <si>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</si>
  <si>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</si>
  <si>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</si>
  <si>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</si>
  <si>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</si>
  <si>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</si>
  <si>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</si>
  <si>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</si>
  <si>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</si>
  <si>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</si>
  <si>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</si>
  <si>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</si>
  <si>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</si>
  <si>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</si>
  <si>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</si>
  <si>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</si>
  <si>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</si>
  <si>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</si>
  <si>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</si>
  <si>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</si>
  <si>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</si>
  <si>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</si>
  <si>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</si>
  <si>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</si>
  <si>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</si>
  <si>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</si>
  <si>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</si>
  <si>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</si>
  <si>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</si>
  <si>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</si>
  <si>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</si>
  <si>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</si>
  <si>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</si>
  <si>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</si>
  <si>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</si>
  <si>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</si>
  <si>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</si>
  <si>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</si>
  <si>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</si>
  <si>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</si>
  <si>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</si>
  <si>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</si>
  <si>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</si>
  <si>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</si>
  <si>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</si>
  <si>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</si>
  <si>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</si>
  <si>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</si>
  <si>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</si>
  <si>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</si>
  <si>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</si>
  <si>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</si>
  <si>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</si>
  <si>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</si>
  <si>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</si>
  <si>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</si>
  <si>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</si>
  <si>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</si>
  <si>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</si>
  <si>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</si>
  <si>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</si>
  <si>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</si>
  <si>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</si>
  <si>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</si>
  <si>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</si>
  <si>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</si>
  <si>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</si>
  <si>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</si>
  <si>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</si>
  <si>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</si>
  <si>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</si>
  <si>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</si>
  <si>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</si>
  <si>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</si>
  <si>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</si>
  <si>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</si>
  <si>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</si>
  <si>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</si>
  <si>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</si>
  <si>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</si>
  <si>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</si>
  <si>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</si>
  <si>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</si>
  <si>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</si>
  <si>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</si>
  <si>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</si>
  <si>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</si>
  <si>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</si>
  <si>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</si>
  <si>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</si>
  <si>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</si>
  <si>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</si>
  <si>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</si>
  <si>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</si>
  <si>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</si>
  <si>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</si>
  <si>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</si>
  <si>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</si>
  <si>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</si>
  <si>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</si>
  <si>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</si>
  <si>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</si>
  <si>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</si>
  <si>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</si>
  <si>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</si>
  <si>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</si>
  <si>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</si>
  <si>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</si>
  <si>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</si>
  <si>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</si>
  <si>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</si>
  <si>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</si>
  <si>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</si>
  <si>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</si>
  <si>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</si>
  <si>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</si>
  <si>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</si>
  <si>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</si>
  <si>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</si>
  <si>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</si>
  <si>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</si>
  <si>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</si>
  <si>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</si>
  <si>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</si>
  <si>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</si>
  <si>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</si>
  <si>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</si>
  <si>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</si>
  <si>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</si>
  <si>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</si>
  <si>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</si>
  <si>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</si>
  <si>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</si>
  <si>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</si>
  <si>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</si>
  <si>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</si>
  <si>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</si>
  <si>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</si>
  <si>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</si>
  <si>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</si>
  <si>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</si>
  <si>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</si>
  <si>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</si>
  <si>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</si>
  <si>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</si>
  <si>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</si>
  <si>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</si>
  <si>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</si>
  <si>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</si>
  <si>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</si>
  <si>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</si>
  <si>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</si>
  <si>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</si>
  <si>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</si>
  <si>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</si>
  <si>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</si>
  <si>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</si>
  <si>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</si>
  <si>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</si>
  <si>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</si>
  <si>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</si>
  <si>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</si>
  <si>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</si>
  <si>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</si>
  <si>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</si>
  <si>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</si>
  <si>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</si>
  <si>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</si>
  <si>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</si>
  <si>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</si>
  <si>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</si>
  <si>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</si>
  <si>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</si>
  <si>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</si>
  <si>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</si>
  <si>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</si>
  <si>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</si>
  <si>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</si>
  <si>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</si>
  <si>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</si>
  <si>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</si>
  <si>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</si>
  <si>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</si>
  <si>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</si>
  <si>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</si>
  <si>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</si>
  <si>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</si>
  <si>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</si>
  <si>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</si>
  <si>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</si>
  <si>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</si>
  <si>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</si>
  <si>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</si>
  <si>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</si>
  <si>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</si>
  <si>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</si>
  <si>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</si>
  <si>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</si>
  <si>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</si>
  <si>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</si>
  <si>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</si>
  <si>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</si>
  <si>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</si>
  <si>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</si>
  <si>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</si>
  <si>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</si>
  <si>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</si>
  <si>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</si>
  <si>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</si>
  <si>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</si>
  <si>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</si>
  <si>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</si>
  <si>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</si>
  <si>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</si>
  <si>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</si>
  <si>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</si>
  <si>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</si>
  <si>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</si>
  <si>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</si>
  <si>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</si>
  <si>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</si>
  <si>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</si>
  <si>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</si>
  <si>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</si>
  <si>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</si>
  <si>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</si>
  <si>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</si>
  <si>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</si>
  <si>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</si>
  <si>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</si>
  <si>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</si>
  <si>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</si>
  <si>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</si>
  <si>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</si>
  <si>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</si>
  <si>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</si>
  <si>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</si>
  <si>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</si>
  <si>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</si>
  <si>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</si>
  <si>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</si>
  <si>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</si>
  <si>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</si>
  <si>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</si>
  <si>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</si>
  <si>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</si>
  <si>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</si>
  <si>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</si>
  <si>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</si>
  <si>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</si>
  <si>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</si>
  <si>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</si>
  <si>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</si>
  <si>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</si>
  <si>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</si>
  <si>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</si>
  <si>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</si>
  <si>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</si>
  <si>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</si>
  <si>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</si>
  <si>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</si>
  <si>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</si>
  <si>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</si>
  <si>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</si>
  <si>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</si>
  <si>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</si>
  <si>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</si>
  <si>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</si>
  <si>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</si>
  <si>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</si>
  <si>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</si>
  <si>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</si>
  <si>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</si>
  <si>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</si>
  <si>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</si>
  <si>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</si>
  <si>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</si>
  <si>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</si>
  <si>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</si>
  <si>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</si>
  <si>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</si>
  <si>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</si>
  <si>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</si>
  <si>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</si>
  <si>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</si>
  <si>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</si>
  <si>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</si>
  <si>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</si>
  <si>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</si>
  <si>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</si>
  <si>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</si>
  <si>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</si>
  <si>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</si>
  <si>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</si>
  <si>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</si>
  <si>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</si>
  <si>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</si>
  <si>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</si>
  <si>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</si>
  <si>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</si>
  <si>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</si>
  <si>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</si>
  <si>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</si>
  <si>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</si>
  <si>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</si>
  <si>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</si>
  <si>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</si>
  <si>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</si>
  <si>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</si>
  <si>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</si>
  <si>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</si>
  <si>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</si>
  <si>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</si>
  <si>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</si>
  <si>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</si>
  <si>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</si>
  <si>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</si>
  <si>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</si>
  <si>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</si>
  <si>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</si>
  <si>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</si>
  <si>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</si>
  <si>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</si>
  <si>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</si>
  <si>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</si>
  <si>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</si>
  <si>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</si>
  <si>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</si>
  <si>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</si>
  <si>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</si>
  <si>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</si>
  <si>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</si>
  <si>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</si>
  <si>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</si>
  <si>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</si>
  <si>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</si>
  <si>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</si>
  <si>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</si>
  <si>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</si>
  <si>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</si>
  <si>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</si>
  <si>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</si>
  <si>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</si>
  <si>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</si>
  <si>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</si>
  <si>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</si>
  <si>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</si>
  <si>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</si>
  <si>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</si>
  <si>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</si>
  <si>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</si>
  <si>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</si>
  <si>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</si>
  <si>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</si>
  <si>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</si>
  <si>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</si>
  <si>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</si>
  <si>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</si>
  <si>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</si>
  <si>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</si>
  <si>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</si>
  <si>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</si>
  <si>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</si>
  <si>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</si>
  <si>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</si>
  <si>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</si>
  <si>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</si>
  <si>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</si>
  <si>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</si>
  <si>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</si>
  <si>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</si>
  <si>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</si>
  <si>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</si>
  <si>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</si>
  <si>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</si>
  <si>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</si>
  <si>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</si>
  <si>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</si>
  <si>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</si>
  <si>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</si>
  <si>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</si>
  <si>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</si>
  <si>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</si>
  <si>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</si>
  <si>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</si>
  <si>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</si>
  <si>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</si>
  <si>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</si>
  <si>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</si>
  <si>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</si>
  <si>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</si>
  <si>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</si>
  <si>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</si>
  <si>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</si>
  <si>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</si>
  <si>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</si>
  <si>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</si>
  <si>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</si>
  <si>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</si>
  <si>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</si>
  <si>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</si>
  <si>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</si>
  <si>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</si>
  <si>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</si>
  <si>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</si>
  <si>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</si>
  <si>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</si>
  <si>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</si>
  <si>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</si>
  <si>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</si>
  <si>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</si>
  <si>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</si>
  <si>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</si>
  <si>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</si>
  <si>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</si>
  <si>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</si>
  <si>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</si>
  <si>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</si>
  <si>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</si>
  <si>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</si>
  <si>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</si>
  <si>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</si>
  <si>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</si>
  <si>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</si>
  <si>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</si>
  <si>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</si>
  <si>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</si>
  <si>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</si>
  <si>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</si>
  <si>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</si>
  <si>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</si>
  <si>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</si>
  <si>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</si>
  <si>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</si>
  <si>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</si>
  <si>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</si>
  <si>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</si>
  <si>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</si>
  <si>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</si>
  <si>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</si>
  <si>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</si>
  <si>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</si>
  <si>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</si>
  <si>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</si>
  <si>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</si>
  <si>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</si>
  <si>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</si>
  <si>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</si>
  <si>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</si>
  <si>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</si>
  <si>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</si>
  <si>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</si>
  <si>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</si>
  <si>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</si>
  <si>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</si>
  <si>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</si>
  <si>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</si>
  <si>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</si>
  <si>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</si>
  <si>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</si>
  <si>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</si>
  <si>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</si>
  <si>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</si>
  <si>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</si>
  <si>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</si>
  <si>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</si>
  <si>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</si>
  <si>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</si>
  <si>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</si>
  <si>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</si>
  <si>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</si>
  <si>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</si>
  <si>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</si>
  <si>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</si>
  <si>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</si>
  <si>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</si>
  <si>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</si>
  <si>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</si>
  <si>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</si>
  <si>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</si>
  <si>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</si>
  <si>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</si>
  <si>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</si>
  <si>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</si>
  <si>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</si>
  <si>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</si>
  <si>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</si>
  <si>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</si>
  <si>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</si>
  <si>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</si>
  <si>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</si>
  <si>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</si>
  <si>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</si>
  <si>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</si>
  <si>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</si>
  <si>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</si>
  <si>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</si>
  <si>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</si>
  <si>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</si>
  <si>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</si>
  <si>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</si>
  <si>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</si>
  <si>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</si>
  <si>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</si>
  <si>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</si>
  <si>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</si>
  <si>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</si>
  <si>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</si>
  <si>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</si>
  <si>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</si>
  <si>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</si>
  <si>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</si>
  <si>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</si>
  <si>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</si>
  <si>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</si>
  <si>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</si>
  <si>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</si>
  <si>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</si>
  <si>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</si>
  <si>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</si>
  <si>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</si>
  <si>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</si>
  <si>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</si>
  <si>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</si>
  <si>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</si>
  <si>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</si>
  <si>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</si>
  <si>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</si>
  <si>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</si>
  <si>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</si>
  <si>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</si>
  <si>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</si>
  <si>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</si>
  <si>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</si>
  <si>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</si>
  <si>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</si>
  <si>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</si>
  <si>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</si>
  <si>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</si>
  <si>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</si>
  <si>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</si>
  <si>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</si>
  <si>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</si>
  <si>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</si>
  <si>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</si>
  <si>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</si>
  <si>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</si>
  <si>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</si>
  <si>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</si>
  <si>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</si>
  <si>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</si>
  <si>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</si>
  <si>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</si>
  <si>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</si>
  <si>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</si>
  <si>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</si>
  <si>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</si>
  <si>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</si>
  <si>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</si>
  <si>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</si>
  <si>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</si>
  <si>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</si>
  <si>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</si>
  <si>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</si>
  <si>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</si>
  <si>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</si>
  <si>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</si>
  <si>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</si>
  <si>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</si>
  <si>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</si>
  <si>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</si>
  <si>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</si>
  <si>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</si>
  <si>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</si>
  <si>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</si>
  <si>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</si>
  <si>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</si>
  <si>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</si>
  <si>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</si>
  <si>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</si>
  <si>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</si>
  <si>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</si>
  <si>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</si>
  <si>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</si>
  <si>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</si>
  <si>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</si>
  <si>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</si>
  <si>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</si>
  <si>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</si>
  <si>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</si>
  <si>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</si>
  <si>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</si>
  <si>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</si>
  <si>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</si>
  <si>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</si>
  <si>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</si>
  <si>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</si>
  <si>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</si>
  <si>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</si>
  <si>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</si>
  <si>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</si>
  <si>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</si>
  <si>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</si>
  <si>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</si>
  <si>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</si>
  <si>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</si>
  <si>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</si>
  <si>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</si>
  <si>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</si>
  <si>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</si>
  <si>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</si>
  <si>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</si>
  <si>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</si>
  <si>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</si>
  <si>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</si>
  <si>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</si>
  <si>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</si>
  <si>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</si>
  <si>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</si>
  <si>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</si>
  <si>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</si>
  <si>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</si>
  <si>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</si>
  <si>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</si>
  <si>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</si>
  <si>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</si>
  <si>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</si>
  <si>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</si>
  <si>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</si>
  <si>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</si>
  <si>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</si>
  <si>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</si>
  <si>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</si>
  <si>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</si>
  <si>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</si>
  <si>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</si>
  <si>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</si>
  <si>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</si>
  <si>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</si>
  <si>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</si>
  <si>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</si>
  <si>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</si>
  <si>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</si>
  <si>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</si>
  <si>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</si>
  <si>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</si>
  <si>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</si>
  <si>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</si>
  <si>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</si>
  <si>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</si>
  <si>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</si>
  <si>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</si>
  <si>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</si>
  <si>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</si>
  <si>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</si>
  <si>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</si>
  <si>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</si>
  <si>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</si>
  <si>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</si>
  <si>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</si>
  <si>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</si>
  <si>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</si>
  <si>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</si>
  <si>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</si>
  <si>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</si>
  <si>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</si>
  <si>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</si>
  <si>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</si>
  <si>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</si>
  <si>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</si>
  <si>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</si>
  <si>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</si>
  <si>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</si>
  <si>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</si>
  <si>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</si>
  <si>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</si>
  <si>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</si>
  <si>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</si>
  <si>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</si>
  <si>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</si>
  <si>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</si>
  <si>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</si>
  <si>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</si>
  <si>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</si>
  <si>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</si>
  <si>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</si>
  <si>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</si>
  <si>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</si>
  <si>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</si>
  <si>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</si>
  <si>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</si>
  <si>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</si>
  <si>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</si>
  <si>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</si>
  <si>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</si>
  <si>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</si>
  <si>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</si>
  <si>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</si>
  <si>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</si>
  <si>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</si>
  <si>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</si>
  <si>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</si>
  <si>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</si>
  <si>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</si>
  <si>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</si>
  <si>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</si>
  <si>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</si>
  <si>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</si>
  <si>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</si>
  <si>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</si>
  <si>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</si>
  <si>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</si>
  <si>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</si>
  <si>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</si>
  <si>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</si>
  <si>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</si>
  <si>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</si>
  <si>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</si>
  <si>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</si>
  <si>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</si>
  <si>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</si>
  <si>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</si>
  <si>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</si>
  <si>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</si>
  <si>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</si>
  <si>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</si>
  <si>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</si>
  <si>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</si>
  <si>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</si>
  <si>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</si>
  <si>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</si>
  <si>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</si>
  <si>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</si>
  <si>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</si>
  <si>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</si>
  <si>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</si>
  <si>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</si>
  <si>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</si>
  <si>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</si>
  <si>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</si>
  <si>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</si>
  <si>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</si>
  <si>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</si>
  <si>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</si>
  <si>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</si>
  <si>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</si>
  <si>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</si>
  <si>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</si>
  <si>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</si>
  <si>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</si>
  <si>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</si>
  <si>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</si>
  <si>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</si>
  <si>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</si>
  <si>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</si>
  <si>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</si>
  <si>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</si>
  <si>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</si>
  <si>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</si>
  <si>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</si>
  <si>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</si>
  <si>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</si>
  <si>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</si>
  <si>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</si>
  <si>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</si>
  <si>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</si>
  <si>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</si>
  <si>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</si>
  <si>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</si>
  <si>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</si>
  <si>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</si>
  <si>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</si>
  <si>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</si>
  <si>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</si>
  <si>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</si>
  <si>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</si>
  <si>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</si>
  <si>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</si>
  <si>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</si>
  <si>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</si>
  <si>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</si>
  <si>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</si>
  <si>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</si>
  <si>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</si>
  <si>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</si>
  <si>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</si>
  <si>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</si>
  <si>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</si>
  <si>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</si>
  <si>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</si>
  <si>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</si>
  <si>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</si>
  <si>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</si>
  <si>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</si>
  <si>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</si>
  <si>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</si>
  <si>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</si>
  <si>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</si>
  <si>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</si>
  <si>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</si>
  <si>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</si>
  <si>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</si>
  <si>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</si>
  <si>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</si>
  <si>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</si>
  <si>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</si>
  <si>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</si>
  <si>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</si>
  <si>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</si>
  <si>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</si>
  <si>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</si>
  <si>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</si>
  <si>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</si>
  <si>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</si>
  <si>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</si>
  <si>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</si>
  <si>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</si>
  <si>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</si>
  <si>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</si>
  <si>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</si>
  <si>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</si>
  <si>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</si>
  <si>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</si>
  <si>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</si>
  <si>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</si>
  <si>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</si>
  <si>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</si>
  <si>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</si>
  <si>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</si>
  <si>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</si>
  <si>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</si>
  <si>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</si>
  <si>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</si>
  <si>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</si>
  <si>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</si>
  <si>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</si>
  <si>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</si>
  <si>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</si>
  <si>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</si>
  <si>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</si>
  <si>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</si>
  <si>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</si>
  <si>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</si>
  <si>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</si>
  <si>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</si>
  <si>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</si>
  <si>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</si>
  <si>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</si>
  <si>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</si>
  <si>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</si>
  <si>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</si>
  <si>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</si>
  <si>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</si>
  <si>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</si>
  <si>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</si>
  <si>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</si>
  <si>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</si>
  <si>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</si>
  <si>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</si>
  <si>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</si>
  <si>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</si>
  <si>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</si>
  <si>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</si>
  <si>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</si>
  <si>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</si>
  <si>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</si>
  <si>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</si>
  <si>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</si>
  <si>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</si>
  <si>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</si>
  <si>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</si>
  <si>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</si>
  <si>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</si>
  <si>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</si>
  <si>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</si>
  <si>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</si>
  <si>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</si>
  <si>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</si>
  <si>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</si>
  <si>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</si>
  <si>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</si>
  <si>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</si>
  <si>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</si>
  <si>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</si>
  <si>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</si>
  <si>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</si>
  <si>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</si>
  <si>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</si>
  <si>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</si>
  <si>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</si>
  <si>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</si>
  <si>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</si>
  <si>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</si>
  <si>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</si>
  <si>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</si>
  <si>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</si>
  <si>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</si>
  <si>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</si>
  <si>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</si>
  <si>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</si>
  <si>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</si>
  <si>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</si>
  <si>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</si>
  <si>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</si>
  <si>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</si>
  <si>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</si>
  <si>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</si>
  <si>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</si>
  <si>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</si>
  <si>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</si>
  <si>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</si>
  <si>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</si>
  <si>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</si>
  <si>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</si>
  <si>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</si>
  <si>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</si>
  <si>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</si>
  <si>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</si>
  <si>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</si>
  <si>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</si>
  <si>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</si>
  <si>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</si>
  <si>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</si>
  <si>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</si>
  <si>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</si>
  <si>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</si>
  <si>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</si>
  <si>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</si>
  <si>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</si>
  <si>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</si>
  <si>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</si>
  <si>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</si>
  <si>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</si>
  <si>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</si>
  <si>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</si>
  <si>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</si>
  <si>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</si>
  <si>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</si>
  <si>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</si>
  <si>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</si>
  <si>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</si>
  <si>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</si>
  <si>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</si>
  <si>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</si>
  <si>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</si>
  <si>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</si>
  <si>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</si>
  <si>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</si>
  <si>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</si>
  <si>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</si>
  <si>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</si>
  <si>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</si>
  <si>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</si>
  <si>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</si>
  <si>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</si>
  <si>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</si>
  <si>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</si>
  <si>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</si>
  <si>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</si>
  <si>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</si>
  <si>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</si>
  <si>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</si>
  <si>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</si>
  <si>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</si>
  <si>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</si>
  <si>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</si>
  <si>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</si>
  <si>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</si>
  <si>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</si>
  <si>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</si>
  <si>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</si>
  <si>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</si>
  <si>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</si>
  <si>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</si>
  <si>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</si>
  <si>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</si>
  <si>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</si>
  <si>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</si>
  <si>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</si>
  <si>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</si>
  <si>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</si>
  <si>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</si>
  <si>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</si>
  <si>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</si>
  <si>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</si>
  <si>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</si>
  <si>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</si>
  <si>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</si>
  <si>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</si>
  <si>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</si>
  <si>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</si>
  <si>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</si>
  <si>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</si>
  <si>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</si>
  <si>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</si>
  <si>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</si>
  <si>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</si>
  <si>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</si>
  <si>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</si>
  <si>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</si>
  <si>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</si>
  <si>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</si>
  <si>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</si>
  <si>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</si>
  <si>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</si>
  <si>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</si>
  <si>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</si>
  <si>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</si>
  <si>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</si>
  <si>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</si>
  <si>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</si>
  <si>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</si>
  <si>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</si>
  <si>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</si>
  <si>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</si>
  <si>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</si>
  <si>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</si>
  <si>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</si>
  <si>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</si>
  <si>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</si>
  <si>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</si>
  <si>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</si>
  <si>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</si>
  <si>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</si>
  <si>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</si>
  <si>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</si>
  <si>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</si>
  <si>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</si>
  <si>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</si>
  <si>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</si>
  <si>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</si>
  <si>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</si>
  <si>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</si>
  <si>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</si>
  <si>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</si>
  <si>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</si>
  <si>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</si>
  <si>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</si>
  <si>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</si>
  <si>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</si>
  <si>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</si>
  <si>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</si>
  <si>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</si>
  <si>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</si>
  <si>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</si>
  <si>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</si>
  <si>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</si>
  <si>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</si>
  <si>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</si>
  <si>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</si>
  <si>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</si>
  <si>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</si>
  <si>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</si>
  <si>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</si>
  <si>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</si>
  <si>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</si>
  <si>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</si>
  <si>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</si>
  <si>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</si>
  <si>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</si>
  <si>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</si>
  <si>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</si>
  <si>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</si>
  <si>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</si>
  <si>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</si>
  <si>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</si>
  <si>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</si>
  <si>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</si>
  <si>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</si>
  <si>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</si>
  <si>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</si>
  <si>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</si>
  <si>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</si>
  <si>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</si>
  <si>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</si>
  <si>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</si>
  <si>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</si>
  <si>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</si>
  <si>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</si>
  <si>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</si>
  <si>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</si>
  <si>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</si>
  <si>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</si>
  <si>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</si>
  <si>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</si>
  <si>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</si>
  <si>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</si>
  <si>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</si>
  <si>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</si>
  <si>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</si>
  <si>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</si>
  <si>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</si>
  <si>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</si>
  <si>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</si>
  <si>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</si>
  <si>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</si>
  <si>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</si>
  <si>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</si>
  <si>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</si>
  <si>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</si>
  <si>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</si>
  <si>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</si>
  <si>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</si>
  <si>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</si>
  <si>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</si>
  <si>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</si>
  <si>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</si>
  <si>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</si>
  <si>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</si>
  <si>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</si>
  <si>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</si>
  <si>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</si>
  <si>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</si>
  <si>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</si>
  <si>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</si>
  <si>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</si>
  <si>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</si>
  <si>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</si>
  <si>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</si>
  <si>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</si>
  <si>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</si>
  <si>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</si>
  <si>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</si>
  <si>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</si>
  <si>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</si>
  <si>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</si>
  <si>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</si>
  <si>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</si>
  <si>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</si>
  <si>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</si>
  <si>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</si>
  <si>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</si>
  <si>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</si>
  <si>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</si>
  <si>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</si>
  <si>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</si>
  <si>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</si>
  <si>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</si>
  <si>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</si>
  <si>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</si>
  <si>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</si>
  <si>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</si>
  <si>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</si>
  <si>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</si>
  <si>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</si>
  <si>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</si>
  <si>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</si>
  <si>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</si>
  <si>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</si>
  <si>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</si>
  <si>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</si>
  <si>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</si>
  <si>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</si>
  <si>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</si>
  <si>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</si>
  <si>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</si>
  <si>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</si>
  <si>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</si>
  <si>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</si>
  <si>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</si>
  <si>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</si>
  <si>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</si>
  <si>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</si>
  <si>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</si>
  <si>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</si>
  <si>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</si>
  <si>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</si>
  <si>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</si>
  <si>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</si>
  <si>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</si>
  <si>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</si>
  <si>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</si>
  <si>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</si>
  <si>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</si>
  <si>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</si>
  <si>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</si>
  <si>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</si>
  <si>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</si>
  <si>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</si>
  <si>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</si>
  <si>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</si>
  <si>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</si>
  <si>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</si>
  <si>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</si>
  <si>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</si>
  <si>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</si>
  <si>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</si>
  <si>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</si>
  <si>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</si>
  <si>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</si>
  <si>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</si>
  <si>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</si>
  <si>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</si>
  <si>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</si>
  <si>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</si>
  <si>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</si>
  <si>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</si>
  <si>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</si>
  <si>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</si>
  <si>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</si>
  <si>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</si>
  <si>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</si>
  <si>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</si>
  <si>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</si>
  <si>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</si>
  <si>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</si>
  <si>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</si>
  <si>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</si>
  <si>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</si>
  <si>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</si>
  <si>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</si>
  <si>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</si>
  <si>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</si>
  <si>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</si>
  <si>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</si>
  <si>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</si>
  <si>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</si>
  <si>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</si>
  <si>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</si>
  <si>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</si>
  <si>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</si>
  <si>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</si>
  <si>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</si>
  <si>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</si>
  <si>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</si>
  <si>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</si>
  <si>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</si>
  <si>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</si>
  <si>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</si>
  <si>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</si>
  <si>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</si>
  <si>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</si>
  <si>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</si>
  <si>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</si>
  <si>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</si>
  <si>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</si>
  <si>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</si>
  <si>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</si>
  <si>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</si>
  <si>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</si>
  <si>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</si>
  <si>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</si>
  <si>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</si>
  <si>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</si>
  <si>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</si>
  <si>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</si>
  <si>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</si>
  <si>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</si>
  <si>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</si>
  <si>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</si>
  <si>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</si>
  <si>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</si>
  <si>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</si>
  <si>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</si>
  <si>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</si>
  <si>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</si>
  <si>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</si>
  <si>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</si>
  <si>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</si>
  <si>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</si>
  <si>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</si>
  <si>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</si>
  <si>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</si>
  <si>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</si>
  <si>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</si>
  <si>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</si>
  <si>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</si>
  <si>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</si>
  <si>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</si>
  <si>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</si>
  <si>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</si>
  <si>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</si>
  <si>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</si>
  <si>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</si>
  <si>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</si>
  <si>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</si>
  <si>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</si>
  <si>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</si>
  <si>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</si>
  <si>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</si>
  <si>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</si>
  <si>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</si>
  <si>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</si>
  <si>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</si>
  <si>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</si>
  <si>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</si>
  <si>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</si>
  <si>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</si>
  <si>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</si>
  <si>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</si>
  <si>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</si>
  <si>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</si>
  <si>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</si>
  <si>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</si>
  <si>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</si>
  <si>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</si>
  <si>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</si>
  <si>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</si>
  <si>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</si>
  <si>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</si>
  <si>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</si>
  <si>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</si>
  <si>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</si>
  <si>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</si>
  <si>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</si>
  <si>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</si>
  <si>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</si>
  <si>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</si>
  <si>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</si>
  <si>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</si>
  <si>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</si>
  <si>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</si>
  <si>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</si>
  <si>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</si>
  <si>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</si>
  <si>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</si>
  <si>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</si>
  <si>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</si>
  <si>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</si>
  <si>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</si>
  <si>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</si>
  <si>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</si>
  <si>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</si>
  <si>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</si>
  <si>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</si>
  <si>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</si>
  <si>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</si>
  <si>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</si>
  <si>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</si>
  <si>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</si>
  <si>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</si>
  <si>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</si>
  <si>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</si>
  <si>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</si>
  <si>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</si>
  <si>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</si>
  <si>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</si>
  <si>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</si>
  <si>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</si>
  <si>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</si>
  <si>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</si>
  <si>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</si>
  <si>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</si>
  <si>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</si>
  <si>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</si>
  <si>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</si>
  <si>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</si>
  <si>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</si>
  <si>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</si>
  <si>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</si>
  <si>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</si>
  <si>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</si>
  <si>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</si>
  <si>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</si>
  <si>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</si>
  <si>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</si>
  <si>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</si>
  <si>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</si>
  <si>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</si>
  <si>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</si>
  <si>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</si>
  <si>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</si>
  <si>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</si>
  <si>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</si>
  <si>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</si>
  <si>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</si>
  <si>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</si>
  <si>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</si>
  <si>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</si>
  <si>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</si>
  <si>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</si>
  <si>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</si>
  <si>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</si>
  <si>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</si>
  <si>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</si>
  <si>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</si>
  <si>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</si>
  <si>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</si>
  <si>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</si>
  <si>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</si>
  <si>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</si>
  <si>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</si>
  <si>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</si>
  <si>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</si>
  <si>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</si>
  <si>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</si>
  <si>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</si>
  <si>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</si>
  <si>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</si>
  <si>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</si>
  <si>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</si>
  <si>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</si>
  <si>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</si>
  <si>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</si>
  <si>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</si>
  <si>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</si>
  <si>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</si>
  <si>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</si>
  <si>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</si>
  <si>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</si>
  <si>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</si>
  <si>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</si>
  <si>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</si>
  <si>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</si>
  <si>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</si>
  <si>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</si>
  <si>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</si>
  <si>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</si>
  <si>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</si>
  <si>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</si>
  <si>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</si>
  <si>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</si>
  <si>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</si>
  <si>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</si>
  <si>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</si>
  <si>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</si>
  <si>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</si>
  <si>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</si>
  <si>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</si>
  <si>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</si>
  <si>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</si>
  <si>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</si>
  <si>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</si>
  <si>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</si>
  <si>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</si>
  <si>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</si>
  <si>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</si>
  <si>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</si>
  <si>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</si>
  <si>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</si>
  <si>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</si>
  <si>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</si>
  <si>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</si>
  <si>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</si>
  <si>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</si>
  <si>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</si>
  <si>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</si>
  <si>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</si>
  <si>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</si>
  <si>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</si>
  <si>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</si>
  <si>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</si>
  <si>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</si>
  <si>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</si>
  <si>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</si>
  <si>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</si>
  <si>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</si>
  <si>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</si>
  <si>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</si>
  <si>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</si>
  <si>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</si>
  <si>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</si>
  <si>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</si>
  <si>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</si>
  <si>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</si>
  <si>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</si>
  <si>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</si>
  <si>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</si>
  <si>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</si>
  <si>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</si>
  <si>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</si>
  <si>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</si>
  <si>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</si>
  <si>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</si>
  <si>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</si>
  <si>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</si>
  <si>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</si>
  <si>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</si>
  <si>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</si>
  <si>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</si>
  <si>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</si>
  <si>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</si>
  <si>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</si>
  <si>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</si>
  <si>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</si>
  <si>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</si>
  <si>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</si>
  <si>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</si>
  <si>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</si>
  <si>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</si>
  <si>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</si>
  <si>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</si>
  <si>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</si>
  <si>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</si>
  <si>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</si>
  <si>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</si>
  <si>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</si>
  <si>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</si>
  <si>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</si>
  <si>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</si>
  <si>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</si>
  <si>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</si>
  <si>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</si>
  <si>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</si>
  <si>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</si>
  <si>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</si>
  <si>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</si>
  <si>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</si>
  <si>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</si>
  <si>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</si>
  <si>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</si>
  <si>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</si>
  <si>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</si>
  <si>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</si>
  <si>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</si>
  <si>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</si>
  <si>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</si>
  <si>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</si>
  <si>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</si>
  <si>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</si>
  <si>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</si>
  <si>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</si>
  <si>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</si>
  <si>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</si>
  <si>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</si>
  <si>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</si>
  <si>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</si>
  <si>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</si>
  <si>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</si>
  <si>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</si>
  <si>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</si>
  <si>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</si>
  <si>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</si>
  <si>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</si>
  <si>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</si>
  <si>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</si>
  <si>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</si>
  <si>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</si>
  <si>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</si>
  <si>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</si>
  <si>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</si>
  <si>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</si>
  <si>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</si>
  <si>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</si>
  <si>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</si>
  <si>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</si>
  <si>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</si>
  <si>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</si>
  <si>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</si>
  <si>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</si>
  <si>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</si>
  <si>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</si>
  <si>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</si>
  <si>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</si>
  <si>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</si>
  <si>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</si>
  <si>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</si>
  <si>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</si>
  <si>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</si>
  <si>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</si>
  <si>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</si>
  <si>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</si>
  <si>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</si>
  <si>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</si>
  <si>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</si>
  <si>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</si>
  <si>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</si>
  <si>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</si>
  <si>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</si>
  <si>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</si>
  <si>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</si>
  <si>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</si>
  <si>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</si>
  <si>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</si>
  <si>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</si>
  <si>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</si>
  <si>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</si>
  <si>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</si>
  <si>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</si>
  <si>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</si>
  <si>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</si>
  <si>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</si>
  <si>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</si>
  <si>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</si>
  <si>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</si>
  <si>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</si>
  <si>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</si>
  <si>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</si>
  <si>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</si>
  <si>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</si>
  <si>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</si>
  <si>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</si>
  <si>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</si>
  <si>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</si>
  <si>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</si>
  <si>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</si>
  <si>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</si>
  <si>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</si>
  <si>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</si>
  <si>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</si>
  <si>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</si>
  <si>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</si>
  <si>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</si>
  <si>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</si>
  <si>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</si>
  <si>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</si>
  <si>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</si>
  <si>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</si>
  <si>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</si>
  <si>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</si>
  <si>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</si>
  <si>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</si>
  <si>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</si>
  <si>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</si>
  <si>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</si>
  <si>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</si>
  <si>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</si>
  <si>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</si>
  <si>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</si>
  <si>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</si>
  <si>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</si>
  <si>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</si>
  <si>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</si>
  <si>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</si>
  <si>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</si>
  <si>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</si>
  <si>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</si>
  <si>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</si>
  <si>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</si>
  <si>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</si>
  <si>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</si>
  <si>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</si>
  <si>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</si>
  <si>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</si>
  <si>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</si>
  <si>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</si>
  <si>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</si>
  <si>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</si>
  <si>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</si>
  <si>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</si>
  <si>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</si>
  <si>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</si>
  <si>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</si>
  <si>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</si>
  <si>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</si>
  <si>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</si>
  <si>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</si>
  <si>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</si>
  <si>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</si>
  <si>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</si>
  <si>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</si>
  <si>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</si>
  <si>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</si>
  <si>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</si>
  <si>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</si>
  <si>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</si>
  <si>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</si>
  <si>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</si>
  <si>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</si>
  <si>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</si>
  <si>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</si>
  <si>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</si>
  <si>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</si>
  <si>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</si>
  <si>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</si>
  <si>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</si>
  <si>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</si>
  <si>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</si>
  <si>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</si>
  <si>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</si>
  <si>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</si>
  <si>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</si>
  <si>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</si>
  <si>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</si>
  <si>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</si>
  <si>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</si>
  <si>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</si>
  <si>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</si>
  <si>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</si>
  <si>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</si>
  <si>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</si>
  <si>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</si>
  <si>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</si>
  <si>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</si>
  <si>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</si>
  <si>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</si>
  <si>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</si>
  <si>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</si>
  <si>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</si>
  <si>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</si>
  <si>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</si>
  <si>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</si>
  <si>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</si>
  <si>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</si>
  <si>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</si>
  <si>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</si>
  <si>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</si>
  <si>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</si>
  <si>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</si>
  <si>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</si>
  <si>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</si>
  <si>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</si>
  <si>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</si>
  <si>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</si>
  <si>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</si>
  <si>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</si>
  <si>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</si>
  <si>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</si>
  <si>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</si>
  <si>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</si>
  <si>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</si>
  <si>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</si>
  <si>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</si>
  <si>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</si>
  <si>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</si>
  <si>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</si>
  <si>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</si>
  <si>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</si>
  <si>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</si>
  <si>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</si>
  <si>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</si>
  <si>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</si>
  <si>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</si>
  <si>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</si>
  <si>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</si>
  <si>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</si>
  <si>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</si>
  <si>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</si>
  <si>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</si>
  <si>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</si>
  <si>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</si>
  <si>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</si>
  <si>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</si>
  <si>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</si>
  <si>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</si>
  <si>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</si>
  <si>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</si>
  <si>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</si>
  <si>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</si>
  <si>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</si>
  <si>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</si>
  <si>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</si>
  <si>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</si>
  <si>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</si>
  <si>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</si>
  <si>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</si>
  <si>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</si>
  <si>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</si>
  <si>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</si>
  <si>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</si>
  <si>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</si>
  <si>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</si>
  <si>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</si>
  <si>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</si>
  <si>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</si>
  <si>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</si>
  <si>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</si>
  <si>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</si>
  <si>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</si>
  <si>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</si>
  <si>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</si>
  <si>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</si>
  <si>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</si>
  <si>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</si>
  <si>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</si>
  <si>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</si>
  <si>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</si>
  <si>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</si>
  <si>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</si>
  <si>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</si>
  <si>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</si>
  <si>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</si>
  <si>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</si>
  <si>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</si>
  <si>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</si>
  <si>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</si>
  <si>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</si>
  <si>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</si>
  <si>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</si>
  <si>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</si>
  <si>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</si>
  <si>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</si>
  <si>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</si>
  <si>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</si>
  <si>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</si>
  <si>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</si>
  <si>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</si>
  <si>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</si>
  <si>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</si>
  <si>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</si>
  <si>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</si>
  <si>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</si>
  <si>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</si>
  <si>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</si>
  <si>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</si>
  <si>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</si>
  <si>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</si>
  <si>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</si>
  <si>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</si>
  <si>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</si>
  <si>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</si>
  <si>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</si>
  <si>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</si>
  <si>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</si>
  <si>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</si>
  <si>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</si>
  <si>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</si>
  <si>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</si>
  <si>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</si>
  <si>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</si>
  <si>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</si>
  <si>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</si>
  <si>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</si>
  <si>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</si>
  <si>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</si>
  <si>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</si>
  <si>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</si>
  <si>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</si>
  <si>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</si>
  <si>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</si>
  <si>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</si>
  <si>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</si>
  <si>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</si>
  <si>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</si>
  <si>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</si>
  <si>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</si>
  <si>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</si>
  <si>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</si>
  <si>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</si>
  <si>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</si>
  <si>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</si>
  <si>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</si>
  <si>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</si>
  <si>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</si>
  <si>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</si>
  <si>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</si>
  <si>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</si>
  <si>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</si>
  <si>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</si>
  <si>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</si>
  <si>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</si>
  <si>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</si>
  <si>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</si>
  <si>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</si>
  <si>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</si>
  <si>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</si>
  <si>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</si>
  <si>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</si>
  <si>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</si>
  <si>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</si>
  <si>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</si>
  <si>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</si>
  <si>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</si>
  <si>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</si>
  <si>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</si>
  <si>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</si>
  <si>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</si>
  <si>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</si>
  <si>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</si>
  <si>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</si>
  <si>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</si>
  <si>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</si>
  <si>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</si>
  <si>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</si>
  <si>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</si>
  <si>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</si>
  <si>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</si>
  <si>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</si>
  <si>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</si>
  <si>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</si>
  <si>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</si>
  <si>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</si>
  <si>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</si>
  <si>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</si>
  <si>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</si>
  <si>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</si>
  <si>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</si>
  <si>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</si>
  <si>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</si>
  <si>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</si>
  <si>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</si>
  <si>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</si>
  <si>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</si>
  <si>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</si>
  <si>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</si>
  <si>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</si>
  <si>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</si>
  <si>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</si>
  <si>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</si>
  <si>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</si>
  <si>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</si>
  <si>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</si>
  <si>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</si>
  <si>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</si>
  <si>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</si>
  <si>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</si>
  <si>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</si>
  <si>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</si>
  <si>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</si>
  <si>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</si>
  <si>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</si>
  <si>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</si>
  <si>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</si>
  <si>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</si>
  <si>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</si>
  <si>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</si>
  <si>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</si>
  <si>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</si>
  <si>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</si>
  <si>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</si>
  <si>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</si>
  <si>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</si>
  <si>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</si>
  <si>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</si>
  <si>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</si>
  <si>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</si>
  <si>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</si>
  <si>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</si>
  <si>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</si>
  <si>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</si>
  <si>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</si>
  <si>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</si>
  <si>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</si>
  <si>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</si>
  <si>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</si>
  <si>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</si>
  <si>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</si>
  <si>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</si>
  <si>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</si>
  <si>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</si>
  <si>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</si>
  <si>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</si>
  <si>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</si>
  <si>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</si>
  <si>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</si>
  <si>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</si>
  <si>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</si>
  <si>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</si>
  <si>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</si>
  <si>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</si>
  <si>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</si>
  <si>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</si>
  <si>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</si>
  <si>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</si>
  <si>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</si>
  <si>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</si>
  <si>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</si>
  <si>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</si>
  <si>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</si>
  <si>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</si>
  <si>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</si>
  <si>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</si>
  <si>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</si>
  <si>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</si>
  <si>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</si>
  <si>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</si>
  <si>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</si>
  <si>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</si>
  <si>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</si>
  <si>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</si>
  <si>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</si>
  <si>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</si>
  <si>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</si>
  <si>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</si>
  <si>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</si>
  <si>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</si>
  <si>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</si>
  <si>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</si>
  <si>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</si>
  <si>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</si>
  <si>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</si>
  <si>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</si>
  <si>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</si>
  <si>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</si>
  <si>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</si>
  <si>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</si>
  <si>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</si>
  <si>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</si>
  <si>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</si>
  <si>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</si>
  <si>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</si>
  <si>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</si>
  <si>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</si>
  <si>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</si>
  <si>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</si>
  <si>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</si>
  <si>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</si>
  <si>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</si>
  <si>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</si>
  <si>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</si>
  <si>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</si>
  <si>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</si>
  <si>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</si>
  <si>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</si>
  <si>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</si>
  <si>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</si>
  <si>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</si>
  <si>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</si>
  <si>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</si>
  <si>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</si>
  <si>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</si>
  <si>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</si>
  <si>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</si>
  <si>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</si>
  <si>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</si>
  <si>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</si>
  <si>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</si>
  <si>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</si>
  <si>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</si>
  <si>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</si>
  <si>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</si>
  <si>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</si>
  <si>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</si>
  <si>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</si>
  <si>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</si>
  <si>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</si>
  <si>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</si>
  <si>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</si>
  <si>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</si>
  <si>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</si>
  <si>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</si>
  <si>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</si>
  <si>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</si>
  <si>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</si>
  <si>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</si>
  <si>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</si>
  <si>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</si>
  <si>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</si>
  <si>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</si>
  <si>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</si>
  <si>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</si>
  <si>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</si>
  <si>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</si>
  <si>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</si>
  <si>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</si>
  <si>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</si>
  <si>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</si>
  <si>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</si>
  <si>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</si>
  <si>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</si>
  <si>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</si>
  <si>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</si>
  <si>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</si>
  <si>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</si>
  <si>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</si>
  <si>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</si>
  <si>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</si>
  <si>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</si>
  <si>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</si>
  <si>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</si>
  <si>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</si>
  <si>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</si>
  <si>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</si>
  <si>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</si>
  <si>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</si>
  <si>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</si>
  <si>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</si>
  <si>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</si>
  <si>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</si>
  <si>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</si>
  <si>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</si>
  <si>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</si>
  <si>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</si>
  <si>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</si>
  <si>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</si>
  <si>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</si>
  <si>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</si>
  <si>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</si>
  <si>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</si>
  <si>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</si>
  <si>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</si>
  <si>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</si>
  <si>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</si>
  <si>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</si>
  <si>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</si>
  <si>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</si>
  <si>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</si>
  <si>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</si>
  <si>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</si>
  <si>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</si>
  <si>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</si>
  <si>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</si>
  <si>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</si>
  <si>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</si>
  <si>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</si>
  <si>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</si>
  <si>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</si>
  <si>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</si>
  <si>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</si>
  <si>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</si>
  <si>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</si>
  <si>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</si>
  <si>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</si>
  <si>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</si>
  <si>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</si>
  <si>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</si>
  <si>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</si>
  <si>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</si>
  <si>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</si>
  <si>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</si>
  <si>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</si>
  <si>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</si>
  <si>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</si>
  <si>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</si>
  <si>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</si>
  <si>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</si>
  <si>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</si>
  <si>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</si>
  <si>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</si>
  <si>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</si>
  <si>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</si>
  <si>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</si>
  <si>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</si>
  <si>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</si>
  <si>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</si>
  <si>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</si>
  <si>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</si>
  <si>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</si>
  <si>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</si>
  <si>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</si>
  <si>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</si>
  <si>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</si>
  <si>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</si>
  <si>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</si>
  <si>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</si>
  <si>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</si>
  <si>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</si>
  <si>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</si>
  <si>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</si>
  <si>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</si>
  <si>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</si>
  <si>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</si>
  <si>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</si>
  <si>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</si>
  <si>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</si>
  <si>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</si>
  <si>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</si>
  <si>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</si>
  <si>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</si>
  <si>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</si>
  <si>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</si>
  <si>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</si>
  <si>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</si>
  <si>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</si>
  <si>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</si>
  <si>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</si>
  <si>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</si>
  <si>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</si>
  <si>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</si>
  <si>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</si>
  <si>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</si>
  <si>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</si>
  <si>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</si>
  <si>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</si>
  <si>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</si>
  <si>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</si>
  <si>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</si>
  <si>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</si>
  <si>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</si>
  <si>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</si>
  <si>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</si>
  <si>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</si>
  <si>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</si>
  <si>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</si>
  <si>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</si>
  <si>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</si>
  <si>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</si>
  <si>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</si>
  <si>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</si>
  <si>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</si>
  <si>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</si>
  <si>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</si>
  <si>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</si>
  <si>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</si>
  <si>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</si>
  <si>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</si>
  <si>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</si>
  <si>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</si>
  <si>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</si>
  <si>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</si>
  <si>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</si>
  <si>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</si>
  <si>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</si>
  <si>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</si>
  <si>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</si>
  <si>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</si>
  <si>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</si>
  <si>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</si>
  <si>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</si>
  <si>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</si>
  <si>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</si>
  <si>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</si>
  <si>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</si>
  <si>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</si>
  <si>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</si>
  <si>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</si>
  <si>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</si>
  <si>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</si>
  <si>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</si>
  <si>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</si>
  <si>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</si>
  <si>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</si>
  <si>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</si>
  <si>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</si>
  <si>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</si>
  <si>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</si>
  <si>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</si>
  <si>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</si>
  <si>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</si>
  <si>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</si>
  <si>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</si>
  <si>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</si>
  <si>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</si>
  <si>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</si>
  <si>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</si>
  <si>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</si>
  <si>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</si>
  <si>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</si>
  <si>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</si>
  <si>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</si>
  <si>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</si>
  <si>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</si>
  <si>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</si>
  <si>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</si>
  <si>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</si>
  <si>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</si>
  <si>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</si>
  <si>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</si>
  <si>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</si>
  <si>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</si>
  <si>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</si>
  <si>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</si>
  <si>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</si>
  <si>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</si>
  <si>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</si>
  <si>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</si>
  <si>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</si>
  <si>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</si>
  <si>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</si>
  <si>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</si>
  <si>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</si>
  <si>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</si>
  <si>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</si>
  <si>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</si>
  <si>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</si>
  <si>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</si>
  <si>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</si>
  <si>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</si>
  <si>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</si>
  <si>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</si>
  <si>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</si>
  <si>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</si>
  <si>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</si>
  <si>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</si>
  <si>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</si>
  <si>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</si>
  <si>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</si>
  <si>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</si>
  <si>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</si>
  <si>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</si>
  <si>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</si>
  <si>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</si>
  <si>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</si>
  <si>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</si>
  <si>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</si>
  <si>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</si>
  <si>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</si>
  <si>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</si>
  <si>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</si>
  <si>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</si>
  <si>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</si>
  <si>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</si>
  <si>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</si>
  <si>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</si>
  <si>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</si>
  <si>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</si>
  <si>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</si>
  <si>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</si>
  <si>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</si>
  <si>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</si>
  <si>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</si>
  <si>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</si>
  <si>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</si>
  <si>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</si>
  <si>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</si>
  <si>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</si>
  <si>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</si>
  <si>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</si>
  <si>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</si>
  <si>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</si>
  <si>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</si>
  <si>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</si>
  <si>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</si>
  <si>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</si>
  <si>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</si>
  <si>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</si>
  <si>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</si>
  <si>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</si>
  <si>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</si>
  <si>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</si>
  <si>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</si>
  <si>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</si>
  <si>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</si>
  <si>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</si>
  <si>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</si>
  <si>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</si>
  <si>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</si>
  <si>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</si>
  <si>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</si>
  <si>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</si>
  <si>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</si>
  <si>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</si>
  <si>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</si>
  <si>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</si>
  <si>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</si>
  <si>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</si>
  <si>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</si>
  <si>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</si>
  <si>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</si>
  <si>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</si>
  <si>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</si>
  <si>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</si>
  <si>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</si>
  <si>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</si>
  <si>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</si>
  <si>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</si>
  <si>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</si>
  <si>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</si>
  <si>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</si>
  <si>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</si>
  <si>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</si>
  <si>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</si>
  <si>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</si>
  <si>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</si>
  <si>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</si>
  <si>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</si>
  <si>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</si>
  <si>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</si>
  <si>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</si>
  <si>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</si>
  <si>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</si>
  <si>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</si>
  <si>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</si>
  <si>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</si>
  <si>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</si>
  <si>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</si>
  <si>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</si>
  <si>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</si>
  <si>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</si>
  <si>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</si>
  <si>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</si>
  <si>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</si>
  <si>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</si>
  <si>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</si>
  <si>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</si>
  <si>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</si>
  <si>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</si>
  <si>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</si>
  <si>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</si>
  <si>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</si>
  <si>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</si>
  <si>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</si>
  <si>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</si>
  <si>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</si>
  <si>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</si>
  <si>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</si>
  <si>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</si>
  <si>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</si>
  <si>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</si>
  <si>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</si>
  <si>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</si>
  <si>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</si>
  <si>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</si>
  <si>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</si>
  <si>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</si>
  <si>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</si>
  <si>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</si>
  <si>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</si>
  <si>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</si>
  <si>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</si>
  <si>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</si>
  <si>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</si>
  <si>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</si>
  <si>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</si>
  <si>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</si>
  <si>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</si>
  <si>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</si>
  <si>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</si>
  <si>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</si>
  <si>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</si>
  <si>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</si>
  <si>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</si>
  <si>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</si>
  <si>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</si>
  <si>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</si>
  <si>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</si>
  <si>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</si>
  <si>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</si>
  <si>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</si>
  <si>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</si>
  <si>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</si>
  <si>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</si>
  <si>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</si>
  <si>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</si>
  <si>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</si>
  <si>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</si>
  <si>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</si>
  <si>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</si>
  <si>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</si>
  <si>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</si>
  <si>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</si>
  <si>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</si>
  <si>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</si>
  <si>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</si>
  <si>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</si>
  <si>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</si>
  <si>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</si>
  <si>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</si>
  <si>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</si>
  <si>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</si>
  <si>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</si>
  <si>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</si>
  <si>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</si>
  <si>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</si>
  <si>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</si>
  <si>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</si>
  <si>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</si>
  <si>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</si>
  <si>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</si>
  <si>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</si>
  <si>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</si>
  <si>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</si>
  <si>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</si>
  <si>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</si>
  <si>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</si>
  <si>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</si>
  <si>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</si>
  <si>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</si>
  <si>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</si>
  <si>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</si>
  <si>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</si>
  <si>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</si>
  <si>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</si>
  <si>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</si>
  <si>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</si>
  <si>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</si>
  <si>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</si>
  <si>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</si>
  <si>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</si>
  <si>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</si>
  <si>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</si>
  <si>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</si>
  <si>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</si>
  <si>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</si>
  <si>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</si>
  <si>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</si>
  <si>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</si>
  <si>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</si>
  <si>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</si>
  <si>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</si>
  <si>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</si>
  <si>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</si>
  <si>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</si>
  <si>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</si>
  <si>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</si>
  <si>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</si>
  <si>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</si>
  <si>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</si>
  <si>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</si>
  <si>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</si>
  <si>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</si>
  <si>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</si>
  <si>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</si>
  <si>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</si>
  <si>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</si>
  <si>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</si>
  <si>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</si>
  <si>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</si>
  <si>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</si>
  <si>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</si>
  <si>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</si>
  <si>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</si>
  <si>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</si>
  <si>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</si>
  <si>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</si>
  <si>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</si>
  <si>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</si>
  <si>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</si>
  <si>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</si>
  <si>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</si>
  <si>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</si>
  <si>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</si>
  <si>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</si>
  <si>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</si>
  <si>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</si>
  <si>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</si>
  <si>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</si>
  <si>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</si>
  <si>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</si>
  <si>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</si>
  <si>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</si>
  <si>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</si>
  <si>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</si>
  <si>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</si>
  <si>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</si>
  <si>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</si>
  <si>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</si>
  <si>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</si>
  <si>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</si>
  <si>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</si>
  <si>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</si>
  <si>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</si>
  <si>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</si>
  <si>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</si>
  <si>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</si>
  <si>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</si>
  <si>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</si>
  <si>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</si>
  <si>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</si>
  <si>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</si>
  <si>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</si>
  <si>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</si>
  <si>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</si>
  <si>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</si>
  <si>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</si>
  <si>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</si>
  <si>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</si>
  <si>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</si>
  <si>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</si>
  <si>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</si>
  <si>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</si>
  <si>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</si>
  <si>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</si>
  <si>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</si>
  <si>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</si>
  <si>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</si>
  <si>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</si>
  <si>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</si>
  <si>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</si>
  <si>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</si>
  <si>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</si>
  <si>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</si>
  <si>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</si>
  <si>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</si>
  <si>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</si>
  <si>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</si>
  <si>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</si>
  <si>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</si>
  <si>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</si>
  <si>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</si>
  <si>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</si>
  <si>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</si>
  <si>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</si>
  <si>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</si>
  <si>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</si>
  <si>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</si>
  <si>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</si>
  <si>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</si>
  <si>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</si>
  <si>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</si>
  <si>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</si>
  <si>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</si>
  <si>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</si>
  <si>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</si>
  <si>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</si>
  <si>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</si>
  <si>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</si>
  <si>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</si>
  <si>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</si>
  <si>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</si>
  <si>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</si>
  <si>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</si>
  <si>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</si>
  <si>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</si>
  <si>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</si>
  <si>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</si>
  <si>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</si>
  <si>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</si>
  <si>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</si>
  <si>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</si>
  <si>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</si>
  <si>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</si>
  <si>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</si>
  <si>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</si>
  <si>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</si>
  <si>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</si>
  <si>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</si>
  <si>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</si>
  <si>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</si>
  <si>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</si>
  <si>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</si>
  <si>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</si>
  <si>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</si>
  <si>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</si>
  <si>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</si>
  <si>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</si>
  <si>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</si>
  <si>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</si>
  <si>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</si>
  <si>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</si>
  <si>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</si>
  <si>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</si>
  <si>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</si>
  <si>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</si>
  <si>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</si>
  <si>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</si>
  <si>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</si>
  <si>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</si>
  <si>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</si>
  <si>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</si>
  <si>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</si>
  <si>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</si>
  <si>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</si>
  <si>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</si>
  <si>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</si>
  <si>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</si>
  <si>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</si>
  <si>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</si>
  <si>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</si>
  <si>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</si>
  <si>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</si>
  <si>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</si>
  <si>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</si>
  <si>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</si>
  <si>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</si>
  <si>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</si>
  <si>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</si>
  <si>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</si>
  <si>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</si>
  <si>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</si>
  <si>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</si>
  <si>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</si>
  <si>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</si>
  <si>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</si>
  <si>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</si>
  <si>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</si>
  <si>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</si>
  <si>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</si>
  <si>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</si>
  <si>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</si>
  <si>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</si>
  <si>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</si>
  <si>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</si>
  <si>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</si>
  <si>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</si>
  <si>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</si>
  <si>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</si>
  <si>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</si>
  <si>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</si>
  <si>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</si>
  <si>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</si>
  <si>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</si>
  <si>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</si>
  <si>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</si>
  <si>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</si>
  <si>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</si>
  <si>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</si>
  <si>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</si>
  <si>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</si>
  <si>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</si>
  <si>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</si>
  <si>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</si>
  <si>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</si>
  <si>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</si>
  <si>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</si>
  <si>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</si>
  <si>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</si>
  <si>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</si>
  <si>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</si>
  <si>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</si>
  <si>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</si>
  <si>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</si>
  <si>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</si>
  <si>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</si>
  <si>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</si>
  <si>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</si>
  <si>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</si>
  <si>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</si>
  <si>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</si>
  <si>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</si>
  <si>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</si>
  <si>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</si>
  <si>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</si>
  <si>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</si>
  <si>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</si>
  <si>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</si>
  <si>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</si>
  <si>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</si>
  <si>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</si>
  <si>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</si>
  <si>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</si>
  <si>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</si>
  <si>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</si>
  <si>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</si>
  <si>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</si>
  <si>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</si>
  <si>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</si>
  <si>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</si>
  <si>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</si>
  <si>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</si>
  <si>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</si>
  <si>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</si>
  <si>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</si>
  <si>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</si>
  <si>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</si>
  <si>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</si>
  <si>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</si>
  <si>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</si>
  <si>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</si>
  <si>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</si>
  <si>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</si>
  <si>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</si>
  <si>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</si>
  <si>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</si>
  <si>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</si>
  <si>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</si>
  <si>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</si>
  <si>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</si>
  <si>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</si>
  <si>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</si>
  <si>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</si>
  <si>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</si>
  <si>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</si>
  <si>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</si>
  <si>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</si>
  <si>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</si>
  <si>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</si>
  <si>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</si>
  <si>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</si>
  <si>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</si>
  <si>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</si>
  <si>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</si>
  <si>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</si>
  <si>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</si>
  <si>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</si>
  <si>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</si>
  <si>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</si>
  <si>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</si>
  <si>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</si>
  <si>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</si>
  <si>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</si>
  <si>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</si>
  <si>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</si>
  <si>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</si>
  <si>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</si>
  <si>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</si>
  <si>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</si>
  <si>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</si>
  <si>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</si>
  <si>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</si>
  <si>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</si>
  <si>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</si>
  <si>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</si>
  <si>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</si>
  <si>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</si>
  <si>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</si>
  <si>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</si>
  <si>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</si>
  <si>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</si>
  <si>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</si>
  <si>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</si>
  <si>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</si>
  <si>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</si>
  <si>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</si>
  <si>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</si>
  <si>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</si>
  <si>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</si>
  <si>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</si>
  <si>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</si>
  <si>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</si>
  <si>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</si>
  <si>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</si>
  <si>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</si>
  <si>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</si>
  <si>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</si>
  <si>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</si>
  <si>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</si>
  <si>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</si>
  <si>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</si>
  <si>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</si>
  <si>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</si>
  <si>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</si>
  <si>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</si>
  <si>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</si>
  <si>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</si>
  <si>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</si>
  <si>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</si>
  <si>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</si>
  <si>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</si>
  <si>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</si>
  <si>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</si>
  <si>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</si>
  <si>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</si>
  <si>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</si>
  <si>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</si>
  <si>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</si>
  <si>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</si>
  <si>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</si>
  <si>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</si>
  <si>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</si>
  <si>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</si>
  <si>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</si>
  <si>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</si>
  <si>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</si>
  <si>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</si>
  <si>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</si>
  <si>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</si>
  <si>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</si>
  <si>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</si>
  <si>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</si>
  <si>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</si>
  <si>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</si>
  <si>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</si>
  <si>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</si>
  <si>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</si>
  <si>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</si>
  <si>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</si>
  <si>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</si>
  <si>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</si>
  <si>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</si>
  <si>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</si>
  <si>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</si>
  <si>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</si>
  <si>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</si>
  <si>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</si>
  <si>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</si>
  <si>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</si>
  <si>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</si>
  <si>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</si>
  <si>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</si>
  <si>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</si>
  <si>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</si>
  <si>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</si>
  <si>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</si>
  <si>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</si>
  <si>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</si>
  <si>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</si>
  <si>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</si>
  <si>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</si>
  <si>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</si>
  <si>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</si>
  <si>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</si>
  <si>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</si>
  <si>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</si>
  <si>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</si>
  <si>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</si>
  <si>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</si>
  <si>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</si>
  <si>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</si>
  <si>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</si>
  <si>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</si>
  <si>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</si>
  <si>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</si>
  <si>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</si>
  <si>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</si>
  <si>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</si>
  <si>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</si>
  <si>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</si>
  <si>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</si>
  <si>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</si>
  <si>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</si>
  <si>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</si>
  <si>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</si>
  <si>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</si>
  <si>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</si>
  <si>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</si>
  <si>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</si>
  <si>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</si>
  <si>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</si>
  <si>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</si>
  <si>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</si>
  <si>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</si>
  <si>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</si>
  <si>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</si>
  <si>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</si>
  <si>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</si>
  <si>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</si>
  <si>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</si>
  <si>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</si>
  <si>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</si>
  <si>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</si>
  <si>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</si>
  <si>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</si>
  <si>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</si>
  <si>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</si>
  <si>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</si>
  <si>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</si>
  <si>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</si>
  <si>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</si>
  <si>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</si>
  <si>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</si>
  <si>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</si>
  <si>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</si>
  <si>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</si>
  <si>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</si>
  <si>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</si>
  <si>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</si>
  <si>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</si>
  <si>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</si>
  <si>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</si>
  <si>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</si>
  <si>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</si>
  <si>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</si>
  <si>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</si>
  <si>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</si>
  <si>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</si>
  <si>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</si>
  <si>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</si>
  <si>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</si>
  <si>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</si>
  <si>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</si>
  <si>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</si>
  <si>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</si>
  <si>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</si>
  <si>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</si>
  <si>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</si>
  <si>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</si>
  <si>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</si>
  <si>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</si>
  <si>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</si>
  <si>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</si>
  <si>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</si>
  <si>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</si>
  <si>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</si>
  <si>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</si>
  <si>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</si>
  <si>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</si>
  <si>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</si>
  <si>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</si>
  <si>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</si>
  <si>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</si>
  <si>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</si>
  <si>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</si>
  <si>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</si>
  <si>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</si>
  <si>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</si>
  <si>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</si>
  <si>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</si>
  <si>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</si>
  <si>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</si>
  <si>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</si>
  <si>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</si>
  <si>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</si>
  <si>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</si>
  <si>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</si>
  <si>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</si>
  <si>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</si>
  <si>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</si>
  <si>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</si>
  <si>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</si>
  <si>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</si>
  <si>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</si>
  <si>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</si>
  <si>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</si>
  <si>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</si>
  <si>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</si>
  <si>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</si>
  <si>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</si>
  <si>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</si>
  <si>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</si>
  <si>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</si>
  <si>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</si>
  <si>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</si>
  <si>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</si>
  <si>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</si>
  <si>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</si>
  <si>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</si>
  <si>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</si>
  <si>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</si>
  <si>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</si>
  <si>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</si>
  <si>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</si>
  <si>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</si>
  <si>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</si>
  <si>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</si>
  <si>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</si>
  <si>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</si>
  <si>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</si>
  <si>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</si>
  <si>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</si>
  <si>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</si>
  <si>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</si>
  <si>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</si>
  <si>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</si>
  <si>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</si>
  <si>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</si>
  <si>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</si>
  <si>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</si>
  <si>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</si>
  <si>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</si>
  <si>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</si>
  <si>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</si>
  <si>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</si>
  <si>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</si>
  <si>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</si>
  <si>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</si>
  <si>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</si>
  <si>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</si>
  <si>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</si>
  <si>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</si>
  <si>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</si>
  <si>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</si>
  <si>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</si>
  <si>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</si>
  <si>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</si>
  <si>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</si>
  <si>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</si>
  <si>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</si>
  <si>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</si>
  <si>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</si>
  <si>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</si>
  <si>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</si>
  <si>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</si>
  <si>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</si>
  <si>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</si>
  <si>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</si>
  <si>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</si>
  <si>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</si>
  <si>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</si>
  <si>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</si>
  <si>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</si>
  <si>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</si>
  <si>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</si>
  <si>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</si>
  <si>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</si>
  <si>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</si>
  <si>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</si>
  <si>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</si>
  <si>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</si>
  <si>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</si>
  <si>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</si>
  <si>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</si>
  <si>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</si>
  <si>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</si>
  <si>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</si>
  <si>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</si>
  <si>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</si>
  <si>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</si>
  <si>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</si>
  <si>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</si>
  <si>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</si>
  <si>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</si>
  <si>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</si>
  <si>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</si>
  <si>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</si>
  <si>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</si>
  <si>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</si>
  <si>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</si>
  <si>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</si>
  <si>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</si>
  <si>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</si>
  <si>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</si>
  <si>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</si>
  <si>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</si>
  <si>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</si>
  <si>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</si>
  <si>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</si>
  <si>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</si>
  <si>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</si>
  <si>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</si>
  <si>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</si>
  <si>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</si>
  <si>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</si>
  <si>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</si>
  <si>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</si>
  <si>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</si>
  <si>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</si>
  <si>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</si>
  <si>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</si>
  <si>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</si>
  <si>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</si>
  <si>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</si>
  <si>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</si>
  <si>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</si>
  <si>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</si>
  <si>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</si>
  <si>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</si>
  <si>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</si>
  <si>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</si>
  <si>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</si>
  <si>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</si>
  <si>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</si>
  <si>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</si>
  <si>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</si>
  <si>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</si>
  <si>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</si>
  <si>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</si>
  <si>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</si>
  <si>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</si>
  <si>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</si>
  <si>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</si>
  <si>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</si>
  <si>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</si>
  <si>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</si>
  <si>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</si>
  <si>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</si>
  <si>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</si>
  <si>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</si>
  <si>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</si>
  <si>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</si>
  <si>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</si>
  <si>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</si>
  <si>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</si>
  <si>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</si>
  <si>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</si>
  <si>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</si>
  <si>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</si>
  <si>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</si>
  <si>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</si>
  <si>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</si>
  <si>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</si>
  <si>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</si>
  <si>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</si>
  <si>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</si>
  <si>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</si>
  <si>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</si>
  <si>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</si>
  <si>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</si>
  <si>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</si>
  <si>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</si>
  <si>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</si>
  <si>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</si>
  <si>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</si>
  <si>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</si>
  <si>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</si>
  <si>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</si>
  <si>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</si>
  <si>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</si>
  <si>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</si>
  <si>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</si>
  <si>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</si>
  <si>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</si>
  <si>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</si>
  <si>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</si>
  <si>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</si>
  <si>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</si>
  <si>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</si>
  <si>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</si>
  <si>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</si>
  <si>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</si>
  <si>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</si>
  <si>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</si>
  <si>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</si>
  <si>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</si>
  <si>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</si>
  <si>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</si>
  <si>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</si>
  <si>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</si>
  <si>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</si>
  <si>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</si>
  <si>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</si>
  <si>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</si>
  <si>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</si>
  <si>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</si>
  <si>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</si>
  <si>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</si>
  <si>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</si>
  <si>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</si>
  <si>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</si>
  <si>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</si>
  <si>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</si>
  <si>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</si>
  <si>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</si>
  <si>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</si>
  <si>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</si>
  <si>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</si>
  <si>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</si>
  <si>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</si>
  <si>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</si>
  <si>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</si>
  <si>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</si>
  <si>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</si>
  <si>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</si>
  <si>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</si>
  <si>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</si>
  <si>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</si>
  <si>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</si>
  <si>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</si>
  <si>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</si>
  <si>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</si>
  <si>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</si>
  <si>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</si>
  <si>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</si>
  <si>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</si>
  <si>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</si>
  <si>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</si>
  <si>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</si>
  <si>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</si>
  <si>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</si>
  <si>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</si>
  <si>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</si>
  <si>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</si>
  <si>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</si>
  <si>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</si>
  <si>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</si>
  <si>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</si>
  <si>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</si>
  <si>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</si>
  <si>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</si>
  <si>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</si>
  <si>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</si>
  <si>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</si>
  <si>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</si>
  <si>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</si>
  <si>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</si>
  <si>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</si>
  <si>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</si>
  <si>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</si>
  <si>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</si>
  <si>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</si>
  <si>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</si>
  <si>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</si>
  <si>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</si>
  <si>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</si>
  <si>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</si>
  <si>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</si>
  <si>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</si>
  <si>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</si>
  <si>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</si>
  <si>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</si>
  <si>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</si>
  <si>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</si>
  <si>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</si>
  <si>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</si>
  <si>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</si>
  <si>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</si>
  <si>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</si>
  <si>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</si>
  <si>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</si>
  <si>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</si>
  <si>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</si>
  <si>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</si>
  <si>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</si>
  <si>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</si>
  <si>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</si>
  <si>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</si>
  <si>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</si>
  <si>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</si>
  <si>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</si>
  <si>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</si>
  <si>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</si>
  <si>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</si>
  <si>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</si>
  <si>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</si>
  <si>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</si>
  <si>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</si>
  <si>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</si>
  <si>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</si>
  <si>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</si>
  <si>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</si>
  <si>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</si>
  <si>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</si>
  <si>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</si>
  <si>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</si>
  <si>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</si>
  <si>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</si>
  <si>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</si>
  <si>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</si>
  <si>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</si>
  <si>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</si>
  <si>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</si>
  <si>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</si>
  <si>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</si>
  <si>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</si>
  <si>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</si>
  <si>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</si>
  <si>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</si>
  <si>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</si>
  <si>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</si>
  <si>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</si>
  <si>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</si>
  <si>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</si>
  <si>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</si>
  <si>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</si>
  <si>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</si>
  <si>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</si>
  <si>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</si>
  <si>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</si>
  <si>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</si>
  <si>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</si>
  <si>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</si>
  <si>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</si>
  <si>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</si>
  <si>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</si>
  <si>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</si>
  <si>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</si>
  <si>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</si>
  <si>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</si>
  <si>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</si>
  <si>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</si>
  <si>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</si>
  <si>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</si>
  <si>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</si>
  <si>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</si>
  <si>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</si>
  <si>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</si>
  <si>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</si>
  <si>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</si>
  <si>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</si>
  <si>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</si>
  <si>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</si>
  <si>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</si>
  <si>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</si>
  <si>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</si>
  <si>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</si>
  <si>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</si>
  <si>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</si>
  <si>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</si>
  <si>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</si>
  <si>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</si>
  <si>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</si>
  <si>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</si>
  <si>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</si>
  <si>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</si>
  <si>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</si>
  <si>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</si>
  <si>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</si>
  <si>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</si>
  <si>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</si>
  <si>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</si>
  <si>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</si>
  <si>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</si>
  <si>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</si>
  <si>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</si>
  <si>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</si>
  <si>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</si>
  <si>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</si>
  <si>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</si>
  <si>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</si>
  <si>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</si>
  <si>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</si>
  <si>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</si>
  <si>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</si>
  <si>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</si>
  <si>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</si>
  <si>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</si>
  <si>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</si>
  <si>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</si>
  <si>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</si>
  <si>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</si>
  <si>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</si>
  <si>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</si>
  <si>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</si>
  <si>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</si>
  <si>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</si>
  <si>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</si>
  <si>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</si>
  <si>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</si>
  <si>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</si>
  <si>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</si>
  <si>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</si>
  <si>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</si>
  <si>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</si>
  <si>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</si>
  <si>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</si>
  <si>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</si>
  <si>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</si>
  <si>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</si>
  <si>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</si>
  <si>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</si>
  <si>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</si>
  <si>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</si>
  <si>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</si>
  <si>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</si>
  <si>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</si>
  <si>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</si>
  <si>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</si>
  <si>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</si>
  <si>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</si>
  <si>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</si>
  <si>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</si>
  <si>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</si>
  <si>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</si>
  <si>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</si>
  <si>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</si>
  <si>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</si>
  <si>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</si>
  <si>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</si>
  <si>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</si>
  <si>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</si>
  <si>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</si>
  <si>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</si>
  <si>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</si>
  <si>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</si>
  <si>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</si>
  <si>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</si>
  <si>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</si>
  <si>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</si>
  <si>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</si>
  <si>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</si>
  <si>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</si>
  <si>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</si>
  <si>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</si>
  <si>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</si>
  <si>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</si>
  <si>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</si>
  <si>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</si>
  <si>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</si>
  <si>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</si>
  <si>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</si>
  <si>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</si>
  <si>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</si>
  <si>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</si>
  <si>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</si>
  <si>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</si>
  <si>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</si>
  <si>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</si>
  <si>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</si>
  <si>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</si>
  <si>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</si>
  <si>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</si>
  <si>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</si>
  <si>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</si>
  <si>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</si>
  <si>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</si>
  <si>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</si>
  <si>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</si>
  <si>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</si>
  <si>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</si>
  <si>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</si>
  <si>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</si>
  <si>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</si>
  <si>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</si>
  <si>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</si>
  <si>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</si>
  <si>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</si>
  <si>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</si>
  <si>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</si>
  <si>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</si>
  <si>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</si>
  <si>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</si>
  <si>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</si>
  <si>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</si>
  <si>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</si>
  <si>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</si>
  <si>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</si>
  <si>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</si>
  <si>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</si>
  <si>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</si>
  <si>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</si>
  <si>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</si>
  <si>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</si>
  <si>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</si>
  <si>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</si>
  <si>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</si>
  <si>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</si>
  <si>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</si>
  <si>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</si>
  <si>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</si>
  <si>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</si>
  <si>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</si>
  <si>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</si>
  <si>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</si>
  <si>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</si>
  <si>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</si>
  <si>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</si>
  <si>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</si>
  <si>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</si>
  <si>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</si>
  <si>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</si>
  <si>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</si>
  <si>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</si>
  <si>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</si>
  <si>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</si>
  <si>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</si>
  <si>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</si>
  <si>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</si>
  <si>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</si>
  <si>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</si>
  <si>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</si>
  <si>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</si>
  <si>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</si>
  <si>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</si>
  <si>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</si>
  <si>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</si>
  <si>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</si>
  <si>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</si>
  <si>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</si>
  <si>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</si>
  <si>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</si>
  <si>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</si>
  <si>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</si>
  <si>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</si>
  <si>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</si>
  <si>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</si>
  <si>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</si>
  <si>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</si>
  <si>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</si>
  <si>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</si>
  <si>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</si>
  <si>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</si>
  <si>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</si>
  <si>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</si>
  <si>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</si>
  <si>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</si>
  <si>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</si>
  <si>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</si>
  <si>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</si>
  <si>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</si>
  <si>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</si>
  <si>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</si>
  <si>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</si>
  <si>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</si>
  <si>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</si>
  <si>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</si>
  <si>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</si>
  <si>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</si>
  <si>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</si>
  <si>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</si>
  <si>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</si>
  <si>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</si>
  <si>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</si>
  <si>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</si>
  <si>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</si>
  <si>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</si>
  <si>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</si>
  <si>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</si>
  <si>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</si>
  <si>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</si>
  <si>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</si>
  <si>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</si>
  <si>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</si>
  <si>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</si>
  <si>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</si>
  <si>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</si>
  <si>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</si>
  <si>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</si>
  <si>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</si>
  <si>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</si>
  <si>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</si>
  <si>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</si>
  <si>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</si>
  <si>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</si>
  <si>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</si>
  <si>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</si>
  <si>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</si>
  <si>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</si>
  <si>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</si>
  <si>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</si>
  <si>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</si>
  <si>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</si>
  <si>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</si>
  <si>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</si>
  <si>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</si>
  <si>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</si>
  <si>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</si>
  <si>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</si>
  <si>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</si>
  <si>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</si>
  <si>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</si>
  <si>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</si>
  <si>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</si>
  <si>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</si>
  <si>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</si>
  <si>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</si>
  <si>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</si>
  <si>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</si>
  <si>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</si>
  <si>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</si>
  <si>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</si>
  <si>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</si>
  <si>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</si>
  <si>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</si>
  <si>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</si>
  <si>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</si>
  <si>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</si>
  <si>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</si>
  <si>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</si>
  <si>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</si>
  <si>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</si>
  <si>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</si>
  <si>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</si>
  <si>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</si>
  <si>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</si>
  <si>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</si>
  <si>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</si>
  <si>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</si>
  <si>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</si>
  <si>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</si>
  <si>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</si>
  <si>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</si>
  <si>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</si>
  <si>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</si>
  <si>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</si>
  <si>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</si>
  <si>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</si>
  <si>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</si>
  <si>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</si>
  <si>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</si>
  <si>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</si>
  <si>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</si>
  <si>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</si>
  <si>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</si>
  <si>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</si>
  <si>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</si>
  <si>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</si>
  <si>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</si>
  <si>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</si>
  <si>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</si>
  <si>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</si>
  <si>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</si>
  <si>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</si>
  <si>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</si>
  <si>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</si>
  <si>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</si>
  <si>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</si>
  <si>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</si>
  <si>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</si>
  <si>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</si>
  <si>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</si>
  <si>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</si>
  <si>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</si>
  <si>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</si>
  <si>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</si>
  <si>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</si>
  <si>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</si>
  <si>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</si>
  <si>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</si>
  <si>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</si>
  <si>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</si>
  <si>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</si>
  <si>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</si>
  <si>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</si>
  <si>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</si>
  <si>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</si>
  <si>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</si>
  <si>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</si>
  <si>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</si>
  <si>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</si>
  <si>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</si>
  <si>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</si>
  <si>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</si>
  <si>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</si>
  <si>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</si>
  <si>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</si>
  <si>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</si>
  <si>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</si>
  <si>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</si>
  <si>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</si>
  <si>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</si>
  <si>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</si>
  <si>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</si>
  <si>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</si>
  <si>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</si>
  <si>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</si>
  <si>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</si>
  <si>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</si>
  <si>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</si>
  <si>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</si>
  <si>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</si>
  <si>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</si>
  <si>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</si>
  <si>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</si>
  <si>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</si>
  <si>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</si>
  <si>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</si>
  <si>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</si>
  <si>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</si>
  <si>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</si>
  <si>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</si>
  <si>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</si>
  <si>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</si>
  <si>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</si>
  <si>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</si>
  <si>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</si>
  <si>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</si>
  <si>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</si>
  <si>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</si>
  <si>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</si>
  <si>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</si>
  <si>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</si>
  <si>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</si>
  <si>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</si>
  <si>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</si>
  <si>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</si>
  <si>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</si>
  <si>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</si>
  <si>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</si>
  <si>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</si>
  <si>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</si>
  <si>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</si>
  <si>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</si>
  <si>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</si>
  <si>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</si>
  <si>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</si>
  <si>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</si>
  <si>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</si>
  <si>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</si>
  <si>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</si>
  <si>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</si>
  <si>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</si>
  <si>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</si>
  <si>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</si>
  <si>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</si>
  <si>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</si>
  <si>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</si>
  <si>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</si>
  <si>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</si>
  <si>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</si>
  <si>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</si>
  <si>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</si>
  <si>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</si>
  <si>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</si>
  <si>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</si>
  <si>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</si>
  <si>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</si>
  <si>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</si>
  <si>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</si>
  <si>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</si>
  <si>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</si>
  <si>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</si>
  <si>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</si>
  <si>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</si>
  <si>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</si>
  <si>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</si>
  <si>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</si>
  <si>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</si>
  <si>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</si>
  <si>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</si>
  <si>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</si>
  <si>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</si>
  <si>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</si>
  <si>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</si>
  <si>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</si>
  <si>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</si>
  <si>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</si>
  <si>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</si>
  <si>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</si>
  <si>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</si>
  <si>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</si>
  <si>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</si>
  <si>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</si>
  <si>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</si>
  <si>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</si>
  <si>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</si>
  <si>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</si>
  <si>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</si>
  <si>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</si>
  <si>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</si>
  <si>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</si>
  <si>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</si>
  <si>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</si>
  <si>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</si>
  <si>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</si>
  <si>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</si>
  <si>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</si>
  <si>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</si>
  <si>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</si>
  <si>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</si>
  <si>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</si>
  <si>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</si>
  <si>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</si>
  <si>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</si>
  <si>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</si>
  <si>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</si>
  <si>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</si>
  <si>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</si>
  <si>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</si>
  <si>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</si>
  <si>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</si>
  <si>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</si>
  <si>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</si>
  <si>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</si>
  <si>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</si>
  <si>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</si>
  <si>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</si>
  <si>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</si>
  <si>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</si>
  <si>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</si>
  <si>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</si>
  <si>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</si>
  <si>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</si>
  <si>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</si>
  <si>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</si>
  <si>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</si>
  <si>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</si>
  <si>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</si>
  <si>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</si>
  <si>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</si>
  <si>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</si>
  <si>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</si>
  <si>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</si>
  <si>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</si>
  <si>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</si>
  <si>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</si>
  <si>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</si>
  <si>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</si>
  <si>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</si>
  <si>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</si>
  <si>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</si>
  <si>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</si>
  <si>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</si>
  <si>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</si>
  <si>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</si>
  <si>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</si>
  <si>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</si>
  <si>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</si>
  <si>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</si>
  <si>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</si>
  <si>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</si>
  <si>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</si>
  <si>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</si>
  <si>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</si>
  <si>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</si>
  <si>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</si>
  <si>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</si>
  <si>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</si>
  <si>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</si>
  <si>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</si>
  <si>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</si>
  <si>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</si>
  <si>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</si>
  <si>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</si>
  <si>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</si>
  <si>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</si>
  <si>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</si>
  <si>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</si>
  <si>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</si>
  <si>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</si>
  <si>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</si>
  <si>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</si>
  <si>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</si>
  <si>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</si>
  <si>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</si>
  <si>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</si>
  <si>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</si>
  <si>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</si>
  <si>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</si>
  <si>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</si>
  <si>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</si>
  <si>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</si>
  <si>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</si>
  <si>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</si>
  <si>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</si>
  <si>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</si>
  <si>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</si>
  <si>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</si>
  <si>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</si>
  <si>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</si>
  <si>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</si>
  <si>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</si>
  <si>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</si>
  <si>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</si>
  <si>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</si>
  <si>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</si>
  <si>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</si>
  <si>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</si>
  <si>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</si>
  <si>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</si>
  <si>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</si>
  <si>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</si>
  <si>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</si>
  <si>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</si>
  <si>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</si>
  <si>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</si>
  <si>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</si>
  <si>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</si>
  <si>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</si>
  <si>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</si>
  <si>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</si>
  <si>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</si>
  <si>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</si>
  <si>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</si>
  <si>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</si>
  <si>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</si>
  <si>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</si>
  <si>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</si>
  <si>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</si>
  <si>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</si>
  <si>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</si>
  <si>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</si>
  <si>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</si>
  <si>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</si>
  <si>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</si>
  <si>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</si>
  <si>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</si>
  <si>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</si>
  <si>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</si>
  <si>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</si>
  <si>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</si>
  <si>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</si>
  <si>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</si>
  <si>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</si>
  <si>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</si>
  <si>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</si>
  <si>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</si>
  <si>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</si>
  <si>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</si>
  <si>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</si>
  <si>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</si>
  <si>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</si>
  <si>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</si>
  <si>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</si>
  <si>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</si>
  <si>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</si>
  <si>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</si>
  <si>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</si>
  <si>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</si>
  <si>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</si>
  <si>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</si>
  <si>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</si>
  <si>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</si>
  <si>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</si>
  <si>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</si>
  <si>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</si>
  <si>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</si>
  <si>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</si>
  <si>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</si>
  <si>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</si>
  <si>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</si>
  <si>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</si>
  <si>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</si>
  <si>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</si>
  <si>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</si>
  <si>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</si>
  <si>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</si>
  <si>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</si>
  <si>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</si>
  <si>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</si>
  <si>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</si>
  <si>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</si>
  <si>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</si>
  <si>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</si>
  <si>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</si>
  <si>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</si>
  <si>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</si>
  <si>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</si>
  <si>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</si>
  <si>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</si>
  <si>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</si>
  <si>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</si>
  <si>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</si>
  <si>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</si>
  <si>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</si>
  <si>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</si>
  <si>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</si>
  <si>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</si>
  <si>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</si>
  <si>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</si>
  <si>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</si>
  <si>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</si>
  <si>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</si>
  <si>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</si>
  <si>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</si>
  <si>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</si>
  <si>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</si>
  <si>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</si>
  <si>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</si>
  <si>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</si>
  <si>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</si>
  <si>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</si>
  <si>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</si>
  <si>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</si>
  <si>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</si>
  <si>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</si>
  <si>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</si>
  <si>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</si>
  <si>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</si>
  <si>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</si>
  <si>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</si>
  <si>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</si>
  <si>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</si>
  <si>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</si>
  <si>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</si>
  <si>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</si>
  <si>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</si>
  <si>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</si>
  <si>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</si>
  <si>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</si>
  <si>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</si>
  <si>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</si>
  <si>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</si>
  <si>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</si>
  <si>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</si>
  <si>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</si>
  <si>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</si>
  <si>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</si>
  <si>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</si>
  <si>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</si>
  <si>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</si>
  <si>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</si>
  <si>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</si>
  <si>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</si>
  <si>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</si>
  <si>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</si>
  <si>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</si>
  <si>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</si>
  <si>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</si>
  <si>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</si>
  <si>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</si>
  <si>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</si>
  <si>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</si>
  <si>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</si>
  <si>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</si>
  <si>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</si>
  <si>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</si>
  <si>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</si>
  <si>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</si>
  <si>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</si>
  <si>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</si>
  <si>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</si>
  <si>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</si>
  <si>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</si>
  <si>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</si>
  <si>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</si>
  <si>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</si>
  <si>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</si>
  <si>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</si>
  <si>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</si>
  <si>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</si>
  <si>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</si>
  <si>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</si>
  <si>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</si>
  <si>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</si>
  <si>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</si>
  <si>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</si>
  <si>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</si>
  <si>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</si>
  <si>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</si>
  <si>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</si>
  <si>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</si>
  <si>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</si>
  <si>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</si>
  <si>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</si>
  <si>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</si>
  <si>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</si>
  <si>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</si>
  <si>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</si>
  <si>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</si>
  <si>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</si>
  <si>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</si>
  <si>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</si>
  <si>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</si>
  <si>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</si>
  <si>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</si>
  <si>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</si>
  <si>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</si>
  <si>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</si>
  <si>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</si>
  <si>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</si>
  <si>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</si>
  <si>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</si>
  <si>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</si>
  <si>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</si>
  <si>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</si>
  <si>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</si>
  <si>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</si>
  <si>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</si>
  <si>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</si>
  <si>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</si>
  <si>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</si>
  <si>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</si>
  <si>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</si>
  <si>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</si>
  <si>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</si>
  <si>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</si>
  <si>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</si>
  <si>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</si>
  <si>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</si>
  <si>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</si>
  <si>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</si>
  <si>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</si>
  <si>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</si>
  <si>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</si>
  <si>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</si>
  <si>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</si>
  <si>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</si>
  <si>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</si>
  <si>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</si>
  <si>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</si>
  <si>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</si>
  <si>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</si>
  <si>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</si>
  <si>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</si>
  <si>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</si>
  <si>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</si>
  <si>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</si>
  <si>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</si>
  <si>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</si>
  <si>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</si>
  <si>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</si>
  <si>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</si>
  <si>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</si>
  <si>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</si>
  <si>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</si>
  <si>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</si>
  <si>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</si>
  <si>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</si>
  <si>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</si>
  <si>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</si>
  <si>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</si>
  <si>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</si>
  <si>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</si>
  <si>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</si>
  <si>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</si>
  <si>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</si>
  <si>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</si>
  <si>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</si>
  <si>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</si>
  <si>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</si>
  <si>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</si>
  <si>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</si>
  <si>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</si>
  <si>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</si>
  <si>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</si>
  <si>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</si>
  <si>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</si>
  <si>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</si>
  <si>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</si>
  <si>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</si>
  <si>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</si>
  <si>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</si>
  <si>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</si>
  <si>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</si>
  <si>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</si>
  <si>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</si>
  <si>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</si>
  <si>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</si>
  <si>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</si>
  <si>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</si>
  <si>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</si>
  <si>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</si>
  <si>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</si>
  <si>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</si>
  <si>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</si>
  <si>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</si>
  <si>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</si>
  <si>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</si>
  <si>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</si>
  <si>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</si>
  <si>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</si>
  <si>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</si>
  <si>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</si>
  <si>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</si>
  <si>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</si>
  <si>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</si>
  <si>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</si>
  <si>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</si>
  <si>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</si>
  <si>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</si>
  <si>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</si>
  <si>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</si>
  <si>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</si>
  <si>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</si>
  <si>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</si>
  <si>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</si>
  <si>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</si>
  <si>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</si>
  <si>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</si>
  <si>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</si>
  <si>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</si>
  <si>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</si>
  <si>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</si>
  <si>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</si>
  <si>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</si>
  <si>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</si>
  <si>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</si>
  <si>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</si>
  <si>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</si>
  <si>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</si>
  <si>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</si>
  <si>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</si>
  <si>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</si>
  <si>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</si>
  <si>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</si>
  <si>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</si>
  <si>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</si>
  <si>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</si>
  <si>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</si>
  <si>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</si>
  <si>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</si>
  <si>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</si>
  <si>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</si>
  <si>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</si>
  <si>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</si>
  <si>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</si>
  <si>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</si>
  <si>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</si>
  <si>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</si>
  <si>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</si>
  <si>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</si>
  <si>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</si>
  <si>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</si>
  <si>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</si>
  <si>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</si>
  <si>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</si>
  <si>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</si>
  <si>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</si>
  <si>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</si>
  <si>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</si>
  <si>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</si>
  <si>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</si>
  <si>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</si>
  <si>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</si>
  <si>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</si>
  <si>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</si>
  <si>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</si>
  <si>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</si>
  <si>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</si>
  <si>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</si>
  <si>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</si>
  <si>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</si>
  <si>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</si>
  <si>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</si>
  <si>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</si>
  <si>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</si>
  <si>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</si>
  <si>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</si>
  <si>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</si>
  <si>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</si>
  <si>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</si>
  <si>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</si>
  <si>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</si>
  <si>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</si>
  <si>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</si>
  <si>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</si>
  <si>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</si>
  <si>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</si>
  <si>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</si>
  <si>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</si>
  <si>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</si>
  <si>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</si>
  <si>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</si>
  <si>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</si>
  <si>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</si>
  <si>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</si>
  <si>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</si>
  <si>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</si>
  <si>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</si>
  <si>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</si>
  <si>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</si>
  <si>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</si>
  <si>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</si>
  <si>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</si>
  <si>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</si>
  <si>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</si>
  <si>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</si>
  <si>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</si>
  <si>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</si>
  <si>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</si>
  <si>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</si>
  <si>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</si>
  <si>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</si>
  <si>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</si>
  <si>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</si>
  <si>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</si>
  <si>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</si>
  <si>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</si>
  <si>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</si>
  <si>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</si>
  <si>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</si>
  <si>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</si>
  <si>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</si>
  <si>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</si>
  <si>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</si>
  <si>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</si>
  <si>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</si>
  <si>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</si>
  <si>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</si>
  <si>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</si>
  <si>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</si>
  <si>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</si>
  <si>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</si>
  <si>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</si>
  <si>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</si>
  <si>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</si>
  <si>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</si>
  <si>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</si>
  <si>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</si>
  <si>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</si>
  <si>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</si>
  <si>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</si>
  <si>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</si>
  <si>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</si>
  <si>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</si>
  <si>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</si>
  <si>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</si>
  <si>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</si>
  <si>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</si>
  <si>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</si>
  <si>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</si>
  <si>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</si>
  <si>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</si>
  <si>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</si>
  <si>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</si>
  <si>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</si>
  <si>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</si>
  <si>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</si>
  <si>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</si>
  <si>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</si>
  <si>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</si>
  <si>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</si>
  <si>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</si>
  <si>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</si>
  <si>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</si>
  <si>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</si>
  <si>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</si>
  <si>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</si>
  <si>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</si>
  <si>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</si>
  <si>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</si>
  <si>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</si>
  <si>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</si>
  <si>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</si>
  <si>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</si>
  <si>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</si>
  <si>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</si>
  <si>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</si>
  <si>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</si>
  <si>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</si>
  <si>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</si>
  <si>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</si>
  <si>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</si>
  <si>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</si>
  <si>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</si>
  <si>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</si>
  <si>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</si>
  <si>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</si>
  <si>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</si>
  <si>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</si>
  <si>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</si>
  <si>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</si>
  <si>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</si>
  <si>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</si>
  <si>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</si>
  <si>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</si>
  <si>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</si>
  <si>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</si>
  <si>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</si>
  <si>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</si>
  <si>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</si>
  <si>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</si>
  <si>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</si>
  <si>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</si>
  <si>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</si>
  <si>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</si>
  <si>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</si>
  <si>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</si>
  <si>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</si>
  <si>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</si>
  <si>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</si>
  <si>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</si>
  <si>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</si>
  <si>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</si>
  <si>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</si>
  <si>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</si>
  <si>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</si>
  <si>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</si>
  <si>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</si>
  <si>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</si>
  <si>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</si>
  <si>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</si>
  <si>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</si>
  <si>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</si>
  <si>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</si>
  <si>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</si>
  <si>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</si>
  <si>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</si>
  <si>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</si>
  <si>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</si>
  <si>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</si>
  <si>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</si>
  <si>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</si>
  <si>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</si>
  <si>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</si>
  <si>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</si>
  <si>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</si>
  <si>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</si>
  <si>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</si>
  <si>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</si>
  <si>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</si>
  <si>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</si>
  <si>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</si>
  <si>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</si>
  <si>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</si>
  <si>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</si>
  <si>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</si>
  <si>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</si>
  <si>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</si>
  <si>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</si>
  <si>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</si>
  <si>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</si>
  <si>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</si>
  <si>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</si>
  <si>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</si>
  <si>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</si>
  <si>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</si>
  <si>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</si>
  <si>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</si>
  <si>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</si>
  <si>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</si>
  <si>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</si>
  <si>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</si>
  <si>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</si>
  <si>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</si>
  <si>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</si>
  <si>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</si>
  <si>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</si>
  <si>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</si>
  <si>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</si>
  <si>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</si>
  <si>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</si>
  <si>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</si>
  <si>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</si>
  <si>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</si>
  <si>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</si>
  <si>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</si>
  <si>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</si>
  <si>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</si>
  <si>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</si>
  <si>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</si>
  <si>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</si>
  <si>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</si>
  <si>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</si>
  <si>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</si>
  <si>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</si>
  <si>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</si>
  <si>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</si>
  <si>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</si>
  <si>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</si>
  <si>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</si>
  <si>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</si>
  <si>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</si>
  <si>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</si>
  <si>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</si>
  <si>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</si>
  <si>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</si>
  <si>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</si>
  <si>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</si>
  <si>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</si>
  <si>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</si>
  <si>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</si>
  <si>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</si>
  <si>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</si>
  <si>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</si>
  <si>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</si>
  <si>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</si>
  <si>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</si>
  <si>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</si>
  <si>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</si>
  <si>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</si>
  <si>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</si>
  <si>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</si>
  <si>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</si>
  <si>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</si>
  <si>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</si>
  <si>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</si>
  <si>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</si>
  <si>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</si>
  <si>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</si>
  <si>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</si>
  <si>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</si>
  <si>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</si>
  <si>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</si>
  <si>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</si>
  <si>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</si>
  <si>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</si>
  <si>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</si>
  <si>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</si>
  <si>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</si>
  <si>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</si>
  <si>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</si>
  <si>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</si>
  <si>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</si>
  <si>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</si>
  <si>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</si>
  <si>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</si>
  <si>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</si>
  <si>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</si>
  <si>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</si>
  <si>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</si>
  <si>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</si>
  <si>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</si>
  <si>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</si>
  <si>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</si>
  <si>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</si>
  <si>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</si>
  <si>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</si>
  <si>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</si>
  <si>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</si>
  <si>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</si>
  <si>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</si>
  <si>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</si>
  <si>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</si>
  <si>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</si>
  <si>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</si>
  <si>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</si>
  <si>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</si>
  <si>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</si>
  <si>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</si>
  <si>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</si>
  <si>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</si>
  <si>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</si>
  <si>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</si>
  <si>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</si>
  <si>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</si>
  <si>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</si>
  <si>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</si>
  <si>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</si>
  <si>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</si>
  <si>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</si>
  <si>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</si>
  <si>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</si>
  <si>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</si>
  <si>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</si>
  <si>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</si>
  <si>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</si>
  <si>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</si>
  <si>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</si>
  <si>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</si>
  <si>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</si>
  <si>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</si>
  <si>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</si>
  <si>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</si>
  <si>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</si>
  <si>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</si>
  <si>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</si>
  <si>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</si>
  <si>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</si>
  <si>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</si>
  <si>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</si>
  <si>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</si>
  <si>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</si>
  <si>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</si>
  <si>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</si>
  <si>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</si>
  <si>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</si>
  <si>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</si>
  <si>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</si>
  <si>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</si>
  <si>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</si>
  <si>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</si>
  <si>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</si>
  <si>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</si>
  <si>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</si>
  <si>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</si>
  <si>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</si>
  <si>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</si>
  <si>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</si>
  <si>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</si>
  <si>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</si>
  <si>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</si>
  <si>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</si>
  <si>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</si>
  <si>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</si>
  <si>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</si>
  <si>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</si>
  <si>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</si>
  <si>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</si>
  <si>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</si>
  <si>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</si>
  <si>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</si>
  <si>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</si>
  <si>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</si>
  <si>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</si>
  <si>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</si>
  <si>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</si>
  <si>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</si>
  <si>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</si>
  <si>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</si>
  <si>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</si>
  <si>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</si>
  <si>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</si>
  <si>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</si>
  <si>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</si>
  <si>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</si>
  <si>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</si>
  <si>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</si>
  <si>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</si>
  <si>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</si>
  <si>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</si>
  <si>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</si>
  <si>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</si>
  <si>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</si>
  <si>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</si>
  <si>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</si>
  <si>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</si>
  <si>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</si>
  <si>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</si>
  <si>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</si>
  <si>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</si>
  <si>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</si>
  <si>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</si>
  <si>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</si>
  <si>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</si>
  <si>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</si>
  <si>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</si>
  <si>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</si>
  <si>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</si>
  <si>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</si>
  <si>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</si>
  <si>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</si>
  <si>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</si>
  <si>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</si>
  <si>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</si>
  <si>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</si>
  <si>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</si>
  <si>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</si>
  <si>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</si>
  <si>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</si>
  <si>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</si>
  <si>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</si>
  <si>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</si>
  <si>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</si>
  <si>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</si>
  <si>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</si>
  <si>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</si>
  <si>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</si>
  <si>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</si>
  <si>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</si>
  <si>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</si>
  <si>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</si>
  <si>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</si>
  <si>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</si>
  <si>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</si>
  <si>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</si>
  <si>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</si>
  <si>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</si>
  <si>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</si>
  <si>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</si>
  <si>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</si>
  <si>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</si>
  <si>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</si>
  <si>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</si>
  <si>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</si>
  <si>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</si>
  <si>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</si>
  <si>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</si>
  <si>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</si>
  <si>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</si>
  <si>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</si>
  <si>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</si>
  <si>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</si>
  <si>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</si>
  <si>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</si>
  <si>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</si>
  <si>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</si>
  <si>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</si>
  <si>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</si>
  <si>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</si>
  <si>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</si>
  <si>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</si>
  <si>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</si>
  <si>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</si>
  <si>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</si>
  <si>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</si>
  <si>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</si>
  <si>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</si>
  <si>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</si>
  <si>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</si>
  <si>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</si>
  <si>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</si>
  <si>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</si>
  <si>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</si>
  <si>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</si>
  <si>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</si>
  <si>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</si>
  <si>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</si>
  <si>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</si>
  <si>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</si>
  <si>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</si>
  <si>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</si>
  <si>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</si>
  <si>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</si>
  <si>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</si>
  <si>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</si>
  <si>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</si>
  <si>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</si>
  <si>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</si>
  <si>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</si>
  <si>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</si>
  <si>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</si>
  <si>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</si>
  <si>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</si>
  <si>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</si>
  <si>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</si>
  <si>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</si>
  <si>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</si>
  <si>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</si>
  <si>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</si>
  <si>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</si>
  <si>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</si>
  <si>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</si>
  <si>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</si>
  <si>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</si>
  <si>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</si>
  <si>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</si>
  <si>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</si>
  <si>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</si>
  <si>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</si>
  <si>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</si>
  <si>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</si>
  <si>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</si>
  <si>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</si>
  <si>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</si>
  <si>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</si>
  <si>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</si>
  <si>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</si>
  <si>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</si>
  <si>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</si>
  <si>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</si>
  <si>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</si>
  <si>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</si>
  <si>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</si>
  <si>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</si>
  <si>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</si>
  <si>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</si>
  <si>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</si>
  <si>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</si>
  <si>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</si>
  <si>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</si>
  <si>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</si>
  <si>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</si>
  <si>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</si>
  <si>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</si>
  <si>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</si>
  <si>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</si>
  <si>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</si>
  <si>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</si>
  <si>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</si>
  <si>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</si>
  <si>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</si>
  <si>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</si>
  <si>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</si>
  <si>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</si>
  <si>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</si>
  <si>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</si>
  <si>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</si>
  <si>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</si>
  <si>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</si>
  <si>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</si>
  <si>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</si>
  <si>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</si>
  <si>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</si>
  <si>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</si>
  <si>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</si>
  <si>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</si>
  <si>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</si>
  <si>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</si>
  <si>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</si>
  <si>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</si>
  <si>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</si>
  <si>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</si>
  <si>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</si>
  <si>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</si>
  <si>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</si>
  <si>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</si>
  <si>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</si>
  <si>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</si>
  <si>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</si>
  <si>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</si>
  <si>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</si>
  <si>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</si>
  <si>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</si>
  <si>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</si>
  <si>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</si>
  <si>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</si>
  <si>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</si>
  <si>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</si>
  <si>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</si>
  <si>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</si>
  <si>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</si>
  <si>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</si>
  <si>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</si>
  <si>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</si>
  <si>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</si>
  <si>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</si>
  <si>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</si>
  <si>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</si>
  <si>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</si>
  <si>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</si>
  <si>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</si>
  <si>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</si>
  <si>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</si>
  <si>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</si>
  <si>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</si>
  <si>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</si>
  <si>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</si>
  <si>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</si>
  <si>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</si>
  <si>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</si>
  <si>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</si>
  <si>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</si>
  <si>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</si>
  <si>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</si>
  <si>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</si>
  <si>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</si>
  <si>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</si>
  <si>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</si>
  <si>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</si>
  <si>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</si>
  <si>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</si>
  <si>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</si>
  <si>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</si>
  <si>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</si>
  <si>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</si>
  <si>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</si>
  <si>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</si>
  <si>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</si>
  <si>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</si>
  <si>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</si>
  <si>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</si>
  <si>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</si>
  <si>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</si>
  <si>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</si>
  <si>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</si>
  <si>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</si>
  <si>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</si>
  <si>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</si>
  <si>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</si>
  <si>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</si>
  <si>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</si>
  <si>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</si>
  <si>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</si>
  <si>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</si>
  <si>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</si>
  <si>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</si>
  <si>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</si>
  <si>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</si>
  <si>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</si>
  <si>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</si>
  <si>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</si>
  <si>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</si>
  <si>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</si>
  <si>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</si>
  <si>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</si>
  <si>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</si>
  <si>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</si>
  <si>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</si>
  <si>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</si>
  <si>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</si>
  <si>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</si>
  <si>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</si>
  <si>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</si>
  <si>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</si>
  <si>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</si>
  <si>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</si>
  <si>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</si>
  <si>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</si>
  <si>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</si>
  <si>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</si>
  <si>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</si>
  <si>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</si>
  <si>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</si>
  <si>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</si>
  <si>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</si>
  <si>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</si>
  <si>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</si>
  <si>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</si>
  <si>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</si>
  <si>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</si>
  <si>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</si>
  <si>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</si>
  <si>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</si>
  <si>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</si>
  <si>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</si>
  <si>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</si>
  <si>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</si>
  <si>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</si>
  <si>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</si>
  <si>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</si>
  <si>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</si>
  <si>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</si>
  <si>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</si>
  <si>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</si>
  <si>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</si>
  <si>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</si>
  <si>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</si>
  <si>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</si>
  <si>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</si>
  <si>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</si>
  <si>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</si>
  <si>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</si>
  <si>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</si>
  <si>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</si>
  <si>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</si>
  <si>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</si>
  <si>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</si>
  <si>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</si>
  <si>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</si>
  <si>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</si>
  <si>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</si>
  <si>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</si>
  <si>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</si>
  <si>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</si>
  <si>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</si>
  <si>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</si>
  <si>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</si>
  <si>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</si>
  <si>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</si>
  <si>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</si>
  <si>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</si>
  <si>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</si>
  <si>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</si>
  <si>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</si>
  <si>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</si>
  <si>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</si>
  <si>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</si>
  <si>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</si>
  <si>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</si>
  <si>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</si>
  <si>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</si>
  <si>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</si>
  <si>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</si>
  <si>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</si>
  <si>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</si>
  <si>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</si>
  <si>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</si>
  <si>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</si>
  <si>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</si>
  <si>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</si>
  <si>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</si>
  <si>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</si>
  <si>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</si>
  <si>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</si>
  <si>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</si>
  <si>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</si>
  <si>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</si>
  <si>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</si>
  <si>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</si>
  <si>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</si>
  <si>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</si>
  <si>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</si>
  <si>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</si>
  <si>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</si>
  <si>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</si>
  <si>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</si>
  <si>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</si>
  <si>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</si>
  <si>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</si>
  <si>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</si>
  <si>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</si>
  <si>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</si>
  <si>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</si>
  <si>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</si>
  <si>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</si>
  <si>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</si>
  <si>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</si>
  <si>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</si>
  <si>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</si>
  <si>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</si>
  <si>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</si>
  <si>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</si>
  <si>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</si>
  <si>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</si>
  <si>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</si>
  <si>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</si>
  <si>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</si>
  <si>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</si>
  <si>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</si>
  <si>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</si>
  <si>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</si>
  <si>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</si>
  <si>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</si>
  <si>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</si>
  <si>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</si>
  <si>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</si>
  <si>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</si>
  <si>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</si>
  <si>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</si>
  <si>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</si>
  <si>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</si>
  <si>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</si>
  <si>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</si>
  <si>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</si>
  <si>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</si>
  <si>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</si>
  <si>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</si>
  <si>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</si>
  <si>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</si>
  <si>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</si>
  <si>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</si>
  <si>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</si>
  <si>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</si>
  <si>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</si>
  <si>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</si>
  <si>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</si>
  <si>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</si>
  <si>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</si>
  <si>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</si>
  <si>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</si>
  <si>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</si>
  <si>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</si>
  <si>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</si>
  <si>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</si>
  <si>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</si>
  <si>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</si>
  <si>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</si>
  <si>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</si>
  <si>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</si>
  <si>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</si>
  <si>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</si>
  <si>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</si>
  <si>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</si>
  <si>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</si>
  <si>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</si>
  <si>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</si>
  <si>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</si>
  <si>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</si>
  <si>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</si>
  <si>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</si>
  <si>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</si>
  <si>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</si>
  <si>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</si>
  <si>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</si>
  <si>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</si>
  <si>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</si>
  <si>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</si>
  <si>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</si>
  <si>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</si>
  <si>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</si>
  <si>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</si>
  <si>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</si>
  <si>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</si>
  <si>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</si>
  <si>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</si>
  <si>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</si>
  <si>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</si>
  <si>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</si>
  <si>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</si>
  <si>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</si>
  <si>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</si>
  <si>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</si>
  <si>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</si>
  <si>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</si>
  <si>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</si>
  <si>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</si>
  <si>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</si>
  <si>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</si>
  <si>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</si>
  <si>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</si>
  <si>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</si>
  <si>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</si>
  <si>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</si>
  <si>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</si>
  <si>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</si>
  <si>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</si>
  <si>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</si>
  <si>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</si>
  <si>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</si>
  <si>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</si>
  <si>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</si>
  <si>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</si>
  <si>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</si>
  <si>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</si>
  <si>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</si>
  <si>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</si>
  <si>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</si>
  <si>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</si>
  <si>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</si>
  <si>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</si>
  <si>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</si>
  <si>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</si>
  <si>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</si>
  <si>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</si>
  <si>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</si>
  <si>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</si>
  <si>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</si>
  <si>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</si>
  <si>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</si>
  <si>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</si>
  <si>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</si>
  <si>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</si>
  <si>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</si>
  <si>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</si>
  <si>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</si>
  <si>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</si>
  <si>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</si>
  <si>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</si>
  <si>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</si>
  <si>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</si>
  <si>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</si>
  <si>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</si>
  <si>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</si>
  <si>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</si>
  <si>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</si>
  <si>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</si>
  <si>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</si>
  <si>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</si>
  <si>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</si>
  <si>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</si>
  <si>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</si>
  <si>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</si>
  <si>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</si>
  <si>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</si>
  <si>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</si>
  <si>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</si>
  <si>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</si>
  <si>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</si>
  <si>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</si>
  <si>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</si>
  <si>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</si>
  <si>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</si>
  <si>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</si>
  <si>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</si>
  <si>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</si>
  <si>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</si>
  <si>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</si>
  <si>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</si>
  <si>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</si>
  <si>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</si>
  <si>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</si>
  <si>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</si>
  <si>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</si>
  <si>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</si>
  <si>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</si>
  <si>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</si>
  <si>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</si>
  <si>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</si>
  <si>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</si>
  <si>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</si>
  <si>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</si>
  <si>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</si>
  <si>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</si>
  <si>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</si>
  <si>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</si>
  <si>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</si>
  <si>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</si>
  <si>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</si>
  <si>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</si>
  <si>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</si>
  <si>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</si>
  <si>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</si>
  <si>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</si>
  <si>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</si>
  <si>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</si>
  <si>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</si>
  <si>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</si>
  <si>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</si>
  <si>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</si>
  <si>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</si>
  <si>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</si>
  <si>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</si>
  <si>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</si>
  <si>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</si>
  <si>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</si>
  <si>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</si>
  <si>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</si>
  <si>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</si>
  <si>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</si>
  <si>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</si>
  <si>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</si>
  <si>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</si>
  <si>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</si>
  <si>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</si>
  <si>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</si>
  <si>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</si>
  <si>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</si>
  <si>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</si>
  <si>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</si>
  <si>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</si>
  <si>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</si>
  <si>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</si>
  <si>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</si>
  <si>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</si>
  <si>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</si>
  <si>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</si>
  <si>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</si>
  <si>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</si>
  <si>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</si>
  <si>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</si>
  <si>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</si>
  <si>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</si>
  <si>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</si>
  <si>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</si>
  <si>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</si>
  <si>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</si>
  <si>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</si>
  <si>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</si>
  <si>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</si>
  <si>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</si>
  <si>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</si>
  <si>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</si>
  <si>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</si>
  <si>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</si>
  <si>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</si>
  <si>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</si>
  <si>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</si>
  <si>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</si>
  <si>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</si>
  <si>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</si>
  <si>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</si>
  <si>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</si>
  <si>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</si>
  <si>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</si>
  <si>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</si>
  <si>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</si>
  <si>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</si>
  <si>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</si>
  <si>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</si>
  <si>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</si>
  <si>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</si>
  <si>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</si>
  <si>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</si>
  <si>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</si>
  <si>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</si>
  <si>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</si>
  <si>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</si>
  <si>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</si>
  <si>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</si>
  <si>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</si>
  <si>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</si>
  <si>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</si>
  <si>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</si>
  <si>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</si>
  <si>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</si>
  <si>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</si>
  <si>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</si>
  <si>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</si>
  <si>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</si>
  <si>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</si>
  <si>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</si>
  <si>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</si>
  <si>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</si>
  <si>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</si>
  <si>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</si>
  <si>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</si>
  <si>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</si>
  <si>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</si>
  <si>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</si>
  <si>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</si>
  <si>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</si>
  <si>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</si>
  <si>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</si>
  <si>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</si>
  <si>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</si>
  <si>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</si>
  <si>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</si>
  <si>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</si>
  <si>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</si>
  <si>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</si>
  <si>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</si>
  <si>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</si>
  <si>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</si>
  <si>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</si>
  <si>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</si>
  <si>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</si>
  <si>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</si>
  <si>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</si>
  <si>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</si>
  <si>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</si>
  <si>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</si>
  <si>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</si>
  <si>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</si>
  <si>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</si>
  <si>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</si>
  <si>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</si>
  <si>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</si>
  <si>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</si>
  <si>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</si>
  <si>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</si>
  <si>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</si>
  <si>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</si>
  <si>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</si>
  <si>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</si>
  <si>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</si>
  <si>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</si>
  <si>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</si>
  <si>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</si>
  <si>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</si>
  <si>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</si>
  <si>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</si>
  <si>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</si>
  <si>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</si>
  <si>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</si>
  <si>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</si>
  <si>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</si>
  <si>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</si>
  <si>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</si>
  <si>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</si>
  <si>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</si>
  <si>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</si>
  <si>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</si>
  <si>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</si>
  <si>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</si>
  <si>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</si>
  <si>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</si>
  <si>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</si>
  <si>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</si>
  <si>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</si>
  <si>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</si>
  <si>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</si>
  <si>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</si>
  <si>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</si>
  <si>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</si>
  <si>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</si>
  <si>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</si>
  <si>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</si>
  <si>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</si>
  <si>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</si>
  <si>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</si>
  <si>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</si>
  <si>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</si>
  <si>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</si>
  <si>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</si>
  <si>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</si>
  <si>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</si>
  <si>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</si>
  <si>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</si>
  <si>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</si>
  <si>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</si>
  <si>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</si>
  <si>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</si>
  <si>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</si>
  <si>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</si>
  <si>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</si>
  <si>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</si>
  <si>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</si>
  <si>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</si>
  <si>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</si>
  <si>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</si>
  <si>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</si>
  <si>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</si>
  <si>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</si>
  <si>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</si>
  <si>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</si>
  <si>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</si>
  <si>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</si>
  <si>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</si>
  <si>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</si>
  <si>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</si>
  <si>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</si>
  <si>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</si>
  <si>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</si>
  <si>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</si>
  <si>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</si>
  <si>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</si>
  <si>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</si>
  <si>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</si>
  <si>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</si>
  <si>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</si>
  <si>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</si>
  <si>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</si>
  <si>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</si>
  <si>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</si>
  <si>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</si>
  <si>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</si>
  <si>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</si>
  <si>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</si>
  <si>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</si>
  <si>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</si>
  <si>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</si>
  <si>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</si>
  <si>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</si>
  <si>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</si>
  <si>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</si>
  <si>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</si>
  <si>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</si>
  <si>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</si>
  <si>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</si>
  <si>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</si>
  <si>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</si>
  <si>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</si>
  <si>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</si>
  <si>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</si>
  <si>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</si>
  <si>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</si>
  <si>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</si>
  <si>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</si>
  <si>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</si>
  <si>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</si>
  <si>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</si>
  <si>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</si>
  <si>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</si>
  <si>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</si>
  <si>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</si>
  <si>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</si>
  <si>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</si>
  <si>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</si>
  <si>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</si>
  <si>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</si>
  <si>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</si>
  <si>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</si>
  <si>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</si>
  <si>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</si>
  <si>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</si>
  <si>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</si>
  <si>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</si>
  <si>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</si>
  <si>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</si>
  <si>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</si>
  <si>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</si>
  <si>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</si>
  <si>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</si>
  <si>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</si>
  <si>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</si>
  <si>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</si>
  <si>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</si>
  <si>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</si>
  <si>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</si>
  <si>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</si>
  <si>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</si>
  <si>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</si>
  <si>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</si>
  <si>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</si>
  <si>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</si>
  <si>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</si>
  <si>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</si>
  <si>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</si>
  <si>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</si>
  <si>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</si>
  <si>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</si>
  <si>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</si>
  <si>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</si>
  <si>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</si>
  <si>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</si>
  <si>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</si>
  <si>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</si>
  <si>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</si>
  <si>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</si>
  <si>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</si>
  <si>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</si>
  <si>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</si>
  <si>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</si>
  <si>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</si>
  <si>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</si>
  <si>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</si>
  <si>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</si>
  <si>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</si>
  <si>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</si>
  <si>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</si>
  <si>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</si>
  <si>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</si>
  <si>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</si>
  <si>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</si>
  <si>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</si>
  <si>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</si>
  <si>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</si>
  <si>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</si>
  <si>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</si>
  <si>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</si>
  <si>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</si>
  <si>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</si>
  <si>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</si>
  <si>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</si>
  <si>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</si>
  <si>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</si>
  <si>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</si>
  <si>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</si>
  <si>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</si>
  <si>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</si>
  <si>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</si>
  <si>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</si>
  <si>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</si>
  <si>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</si>
  <si>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</si>
  <si>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</si>
  <si>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</si>
  <si>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</si>
  <si>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</si>
  <si>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</si>
  <si>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</si>
  <si>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</si>
  <si>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</si>
  <si>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</si>
  <si>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</si>
  <si>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</si>
  <si>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</si>
  <si>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</si>
  <si>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</si>
  <si>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</si>
  <si>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</si>
  <si>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</si>
  <si>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</si>
  <si>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</si>
  <si>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</si>
  <si>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</si>
  <si>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</si>
  <si>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</si>
  <si>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</si>
  <si>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</si>
  <si>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</si>
  <si>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</si>
  <si>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</si>
  <si>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</si>
  <si>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</si>
  <si>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</si>
  <si>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</si>
  <si>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</si>
  <si>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</si>
  <si>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</si>
  <si>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</si>
  <si>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</si>
  <si>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</si>
  <si>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</si>
  <si>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</si>
  <si>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</si>
  <si>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</si>
  <si>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</si>
  <si>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</si>
  <si>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</si>
  <si>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</si>
  <si>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</si>
  <si>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</si>
  <si>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</si>
  <si>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</si>
  <si>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</si>
  <si>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</si>
  <si>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</si>
  <si>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</si>
  <si>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</si>
  <si>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</si>
  <si>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</si>
  <si>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</si>
  <si>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</si>
  <si>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</si>
  <si>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</si>
  <si>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</si>
  <si>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</si>
  <si>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</si>
  <si>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</si>
  <si>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</si>
  <si>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</si>
  <si>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</si>
  <si>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</si>
  <si>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</si>
  <si>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</si>
  <si>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</si>
  <si>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</si>
  <si>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</si>
  <si>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</si>
  <si>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</si>
  <si>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</si>
  <si>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</si>
  <si>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</si>
  <si>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</si>
  <si>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</si>
  <si>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</si>
  <si>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</si>
  <si>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</si>
  <si>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</si>
  <si>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</si>
  <si>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</si>
  <si>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</si>
  <si>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</si>
  <si>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</si>
  <si>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</si>
  <si>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</si>
  <si>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</si>
  <si>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</si>
  <si>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</si>
  <si>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</si>
  <si>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</si>
  <si>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</si>
  <si>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</si>
  <si>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</si>
  <si>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</si>
  <si>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</si>
  <si>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</si>
  <si>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</si>
  <si>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</si>
  <si>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</si>
  <si>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</si>
  <si>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</si>
  <si>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</si>
  <si>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</si>
  <si>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</si>
  <si>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</si>
  <si>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</si>
  <si>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</si>
  <si>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</si>
  <si>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</si>
  <si>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</si>
  <si>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</si>
  <si>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</si>
  <si>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</si>
  <si>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</si>
  <si>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</si>
  <si>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</si>
  <si>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</si>
  <si>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</si>
  <si>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</si>
  <si>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</si>
  <si>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</si>
  <si>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</si>
  <si>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</si>
  <si>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</si>
  <si>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</si>
  <si>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</si>
  <si>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</si>
  <si>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</si>
  <si>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</si>
  <si>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</si>
  <si>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</si>
  <si>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</si>
  <si>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</si>
  <si>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</si>
  <si>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</si>
  <si>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</si>
  <si>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</si>
  <si>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</si>
  <si>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</si>
  <si>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</si>
  <si>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</si>
  <si>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</si>
  <si>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</si>
  <si>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</si>
  <si>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</si>
  <si>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</si>
  <si>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</si>
  <si>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</si>
  <si>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</si>
  <si>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</si>
  <si>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</si>
  <si>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</si>
  <si>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</si>
  <si>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</si>
  <si>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</si>
  <si>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</si>
  <si>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</si>
  <si>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</si>
  <si>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</si>
  <si>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</si>
  <si>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</si>
  <si>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</si>
  <si>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</si>
  <si>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</si>
  <si>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</si>
  <si>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</si>
  <si>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</si>
  <si>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</si>
  <si>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</si>
  <si>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</si>
  <si>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</si>
  <si>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</si>
  <si>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</si>
  <si>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</si>
  <si>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</si>
  <si>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</si>
  <si>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</si>
  <si>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</si>
  <si>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</si>
  <si>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</si>
  <si>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</si>
  <si>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</si>
  <si>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</si>
  <si>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</si>
  <si>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</si>
  <si>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</si>
  <si>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</si>
  <si>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</si>
  <si>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</si>
  <si>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</si>
  <si>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</si>
  <si>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</si>
  <si>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</si>
  <si>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</si>
  <si>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</si>
  <si>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</si>
  <si>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</si>
  <si>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</si>
  <si>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</si>
  <si>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</si>
  <si>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</si>
  <si>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</si>
  <si>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</si>
  <si>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</si>
  <si>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</si>
  <si>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</si>
  <si>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</si>
  <si>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</si>
  <si>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</si>
  <si>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</si>
  <si>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</si>
  <si>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</si>
  <si>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</si>
  <si>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</si>
  <si>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</si>
  <si>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</si>
  <si>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</si>
  <si>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</si>
  <si>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</si>
  <si>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</si>
  <si>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</si>
  <si>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</si>
  <si>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</si>
  <si>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</si>
  <si>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</si>
  <si>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</si>
  <si>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</si>
  <si>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</si>
  <si>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</si>
  <si>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</si>
  <si>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</si>
  <si>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</si>
  <si>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</si>
  <si>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</si>
  <si>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</si>
  <si>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</si>
  <si>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</si>
  <si>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</si>
  <si>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</si>
  <si>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</si>
  <si>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</si>
  <si>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</si>
  <si>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</si>
  <si>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</si>
  <si>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</si>
  <si>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</si>
  <si>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</si>
  <si>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</si>
  <si>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</si>
  <si>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</si>
  <si>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</si>
  <si>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</si>
  <si>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</si>
  <si>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</si>
  <si>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</si>
  <si>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</si>
  <si>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</si>
  <si>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</si>
  <si>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</si>
  <si>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</si>
  <si>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</si>
  <si>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</si>
  <si>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</si>
  <si>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</si>
  <si>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</si>
  <si>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</si>
  <si>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</si>
  <si>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</si>
  <si>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</si>
  <si>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</si>
  <si>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</si>
  <si>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</si>
  <si>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</si>
  <si>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</si>
  <si>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</si>
  <si>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</si>
  <si>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</si>
  <si>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</si>
  <si>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</si>
  <si>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</si>
  <si>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</si>
  <si>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</si>
  <si>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</si>
  <si>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</si>
  <si>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</si>
  <si>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</si>
  <si>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</si>
  <si>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</si>
  <si>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</si>
  <si>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</si>
  <si>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</si>
  <si>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</si>
  <si>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</si>
  <si>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</si>
  <si>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</si>
  <si>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</si>
  <si>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</si>
  <si>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</si>
  <si>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</si>
  <si>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</si>
  <si>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</si>
  <si>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</si>
  <si>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</si>
  <si>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</si>
  <si>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</si>
  <si>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</si>
  <si>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</si>
  <si>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</si>
  <si>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</si>
  <si>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</si>
  <si>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</si>
  <si>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</si>
  <si>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</si>
  <si>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</si>
  <si>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</si>
  <si>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</si>
  <si>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</si>
  <si>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</si>
  <si>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</si>
  <si>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</si>
  <si>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</si>
  <si>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</si>
  <si>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</si>
  <si>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</si>
  <si>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</si>
  <si>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</si>
  <si>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</si>
  <si>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</si>
  <si>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</si>
  <si>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</si>
  <si>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</si>
  <si>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</si>
  <si>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</si>
  <si>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</si>
  <si>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</si>
  <si>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</si>
  <si>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</si>
  <si>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</si>
  <si>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</si>
  <si>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</si>
  <si>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</si>
  <si>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</si>
  <si>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</si>
  <si>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</si>
  <si>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</si>
  <si>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</si>
  <si>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</si>
  <si>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</si>
  <si>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</si>
  <si>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</si>
  <si>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</si>
  <si>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</si>
  <si>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</si>
  <si>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</si>
  <si>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</si>
  <si>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</si>
  <si>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</si>
  <si>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</si>
  <si>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</si>
  <si>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</si>
  <si>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</si>
  <si>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</si>
  <si>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</si>
  <si>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</si>
  <si>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</si>
  <si>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</si>
  <si>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</si>
  <si>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</si>
  <si>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</si>
  <si>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</si>
  <si>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</si>
  <si>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</si>
  <si>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</si>
  <si>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</si>
  <si>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</si>
  <si>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</si>
  <si>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</si>
  <si>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</si>
  <si>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</si>
  <si>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</si>
  <si>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</si>
  <si>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</si>
  <si>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</si>
  <si>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</si>
  <si>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</si>
  <si>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</si>
  <si>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</si>
  <si>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</si>
  <si>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</si>
  <si>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</si>
  <si>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</si>
  <si>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</si>
  <si>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</si>
  <si>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</si>
  <si>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</si>
  <si>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</si>
  <si>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</si>
  <si>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</si>
  <si>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</si>
  <si>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</si>
  <si>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</si>
  <si>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</si>
  <si>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</si>
  <si>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</si>
  <si>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</si>
  <si>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</si>
  <si>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</si>
  <si>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</si>
  <si>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</si>
  <si>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</si>
  <si>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</si>
  <si>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</si>
  <si>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</si>
  <si>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</si>
  <si>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</si>
  <si>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</si>
  <si>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</si>
  <si>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</si>
  <si>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</si>
  <si>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</si>
  <si>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</si>
  <si>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</si>
  <si>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</si>
  <si>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</si>
  <si>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</si>
  <si>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</si>
  <si>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</si>
  <si>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</si>
  <si>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</si>
  <si>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</si>
  <si>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</si>
  <si>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</si>
  <si>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</si>
  <si>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</si>
  <si>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</si>
  <si>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</si>
  <si>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</si>
  <si>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</si>
  <si>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</si>
  <si>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</si>
  <si>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</si>
  <si>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</si>
  <si>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</si>
  <si>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</si>
  <si>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</si>
  <si>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</si>
  <si>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</si>
  <si>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</si>
  <si>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</si>
  <si>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</si>
  <si>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</si>
  <si>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</si>
  <si>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</si>
  <si>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</si>
  <si>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</si>
  <si>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</si>
  <si>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</si>
  <si>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</si>
  <si>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</si>
  <si>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</si>
  <si>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</si>
  <si>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</si>
  <si>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</si>
  <si>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</si>
  <si>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</si>
  <si>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</si>
  <si>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</si>
  <si>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</si>
  <si>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</si>
  <si>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</si>
  <si>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</si>
  <si>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</si>
  <si>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</si>
  <si>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</si>
  <si>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</si>
  <si>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</si>
  <si>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</si>
  <si>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</si>
  <si>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</si>
  <si>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</si>
  <si>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</si>
  <si>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</si>
  <si>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</si>
  <si>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</si>
  <si>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</si>
  <si>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</si>
  <si>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</si>
  <si>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</si>
  <si>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</si>
  <si>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</si>
  <si>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</si>
  <si>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</si>
  <si>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</si>
  <si>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</si>
  <si>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</si>
  <si>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</si>
  <si>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</si>
  <si>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</si>
  <si>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</si>
  <si>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</si>
  <si>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</si>
  <si>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</si>
  <si>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</si>
  <si>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</si>
  <si>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</si>
  <si>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</si>
  <si>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</si>
  <si>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</si>
  <si>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</si>
  <si>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</si>
  <si>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</si>
  <si>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</si>
  <si>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</si>
  <si>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</si>
  <si>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</si>
  <si>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</si>
  <si>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</si>
  <si>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</si>
  <si>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</si>
  <si>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</si>
  <si>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</si>
  <si>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</si>
  <si>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</si>
  <si>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</si>
  <si>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</si>
  <si>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</si>
  <si>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</si>
  <si>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</si>
  <si>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</si>
  <si>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</si>
  <si>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</si>
  <si>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</si>
  <si>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</si>
  <si>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</si>
  <si>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</si>
  <si>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</si>
  <si>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</si>
  <si>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</si>
  <si>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</si>
  <si>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</si>
  <si>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</si>
  <si>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</si>
  <si>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</si>
  <si>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</si>
  <si>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</si>
  <si>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</si>
  <si>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</si>
  <si>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</si>
  <si>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</si>
  <si>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</si>
  <si>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</si>
  <si>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</si>
  <si>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</si>
  <si>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</si>
  <si>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</si>
  <si>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</si>
  <si>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</si>
  <si>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</si>
  <si>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</si>
  <si>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</si>
  <si>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</si>
  <si>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</si>
  <si>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</si>
  <si>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</si>
  <si>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</si>
  <si>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</si>
  <si>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</si>
  <si>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</si>
  <si>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</si>
  <si>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</si>
  <si>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</si>
  <si>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</si>
  <si>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</si>
  <si>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</si>
  <si>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</si>
  <si>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</si>
  <si>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</si>
  <si>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</si>
  <si>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</si>
  <si>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</si>
  <si>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</si>
  <si>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</si>
  <si>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</si>
  <si>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</si>
  <si>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</si>
  <si>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</si>
  <si>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</si>
  <si>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</si>
  <si>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</si>
  <si>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</si>
  <si>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</si>
  <si>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</si>
  <si>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</si>
  <si>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</si>
  <si>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</si>
  <si>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</si>
  <si>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</si>
  <si>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</si>
  <si>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</si>
  <si>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</si>
  <si>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</si>
  <si>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</si>
  <si>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</si>
  <si>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</si>
  <si>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</si>
  <si>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</si>
  <si>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</si>
  <si>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</si>
  <si>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</si>
  <si>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</si>
  <si>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</si>
  <si>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</si>
  <si>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</si>
  <si>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</si>
  <si>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</si>
  <si>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</si>
  <si>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</si>
  <si>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</si>
  <si>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</si>
  <si>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</si>
  <si>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</si>
  <si>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</si>
  <si>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</si>
  <si>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</si>
  <si>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</si>
  <si>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</si>
  <si>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</si>
  <si>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</si>
  <si>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</si>
  <si>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</si>
  <si>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</si>
  <si>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</si>
  <si>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</si>
  <si>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</si>
  <si>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</si>
  <si>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</si>
  <si>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</si>
  <si>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</si>
  <si>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</si>
  <si>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</si>
  <si>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</si>
  <si>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</si>
  <si>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</si>
  <si>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</si>
  <si>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</si>
  <si>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</si>
  <si>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</si>
  <si>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</si>
  <si>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</si>
  <si>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</si>
  <si>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</si>
  <si>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</si>
  <si>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</si>
  <si>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</si>
  <si>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</si>
  <si>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</si>
  <si>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</si>
  <si>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</si>
  <si>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</si>
  <si>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</si>
  <si>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</si>
  <si>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</si>
  <si>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</si>
  <si>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</si>
  <si>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</si>
  <si>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</si>
  <si>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</si>
  <si>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</si>
  <si>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</si>
  <si>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</si>
  <si>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</si>
  <si>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</si>
  <si>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</si>
  <si>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</si>
  <si>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</si>
  <si>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</si>
  <si>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</si>
  <si>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</si>
  <si>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</si>
  <si>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</si>
  <si>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</si>
  <si>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</si>
  <si>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</si>
  <si>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</si>
  <si>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</si>
  <si>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</si>
  <si>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</si>
  <si>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</si>
  <si>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</si>
  <si>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</si>
  <si>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</si>
  <si>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</si>
  <si>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</si>
  <si>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</si>
  <si>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</si>
  <si>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</si>
  <si>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</si>
  <si>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</si>
  <si>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</si>
  <si>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</si>
  <si>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</si>
  <si>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</si>
  <si>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</si>
  <si>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</si>
  <si>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</si>
  <si>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</si>
  <si>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</si>
  <si>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</si>
  <si>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</si>
  <si>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</si>
  <si>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</si>
  <si>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</si>
  <si>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</si>
  <si>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</si>
  <si>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</si>
  <si>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</si>
  <si>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</si>
  <si>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</si>
  <si>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</si>
  <si>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</si>
  <si>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</si>
  <si>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</si>
  <si>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</si>
  <si>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</si>
  <si>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</si>
  <si>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</si>
  <si>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</si>
  <si>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</si>
  <si>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</si>
  <si>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</si>
  <si>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</si>
  <si>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</si>
  <si>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</si>
  <si>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</si>
  <si>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</si>
  <si>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</si>
  <si>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</si>
  <si>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</si>
  <si>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</si>
  <si>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</si>
  <si>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</si>
  <si>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</si>
  <si>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</si>
  <si>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</si>
  <si>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</si>
  <si>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</si>
  <si>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</si>
  <si>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</si>
  <si>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</si>
  <si>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</si>
  <si>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</si>
  <si>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</si>
  <si>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</si>
  <si>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</si>
  <si>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</si>
  <si>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</si>
  <si>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</si>
  <si>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</si>
  <si>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</si>
  <si>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</si>
  <si>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</si>
  <si>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</si>
  <si>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</si>
  <si>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</si>
  <si>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</si>
  <si>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</si>
  <si>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</si>
  <si>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</si>
  <si>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</si>
  <si>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</si>
  <si>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</si>
  <si>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</si>
  <si>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</si>
  <si>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</si>
  <si>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</si>
  <si>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</si>
  <si>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</si>
  <si>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</si>
  <si>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</si>
  <si>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</si>
  <si>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</si>
  <si>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</si>
  <si>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</si>
  <si>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</si>
  <si>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</si>
  <si>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</si>
  <si>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</si>
  <si>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</si>
  <si>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</si>
  <si>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</si>
  <si>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</si>
  <si>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</si>
  <si>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</si>
  <si>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</si>
  <si>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</si>
  <si>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</si>
  <si>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</si>
  <si>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</si>
  <si>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</si>
  <si>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</si>
  <si>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</si>
  <si>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</si>
  <si>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</si>
  <si>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</si>
  <si>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</si>
  <si>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</si>
  <si>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</si>
  <si>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</si>
  <si>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</si>
  <si>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</si>
  <si>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</si>
  <si>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</si>
  <si>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</si>
  <si>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</si>
  <si>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</si>
  <si>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</si>
  <si>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</si>
  <si>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</si>
  <si>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</si>
  <si>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</si>
  <si>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</si>
  <si>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</si>
  <si>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</si>
  <si>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</si>
  <si>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</si>
  <si>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</si>
  <si>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</si>
  <si>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</si>
  <si>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</si>
  <si>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</si>
  <si>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</si>
  <si>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</si>
  <si>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</si>
  <si>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</si>
  <si>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</si>
  <si>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</si>
  <si>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</si>
  <si>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</si>
  <si>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</si>
  <si>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</si>
  <si>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</si>
  <si>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</si>
  <si>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</si>
  <si>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</si>
  <si>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</si>
  <si>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</si>
  <si>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</si>
  <si>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</si>
  <si>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</si>
  <si>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</si>
  <si>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</si>
  <si>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</si>
  <si>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</si>
  <si>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</si>
  <si>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</si>
  <si>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</si>
  <si>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</si>
  <si>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</si>
  <si>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</si>
  <si>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</si>
  <si>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</si>
  <si>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</si>
  <si>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</si>
  <si>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</si>
  <si>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</si>
  <si>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</si>
  <si>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</si>
  <si>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</si>
  <si>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</si>
  <si>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</si>
  <si>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</si>
  <si>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</si>
  <si>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</si>
  <si>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</si>
  <si>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</si>
  <si>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</si>
  <si>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</si>
  <si>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</si>
  <si>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</si>
  <si>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</si>
  <si>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</si>
  <si>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</si>
  <si>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</si>
  <si>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</si>
  <si>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</si>
  <si>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</si>
  <si>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</si>
  <si>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</si>
  <si>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</si>
  <si>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</si>
  <si>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</si>
  <si>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</si>
  <si>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</si>
  <si>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</si>
  <si>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</si>
  <si>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</si>
  <si>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</si>
  <si>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</si>
  <si>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</si>
  <si>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</si>
  <si>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</si>
  <si>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</si>
  <si>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</si>
  <si>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</si>
  <si>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</si>
  <si>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</si>
  <si>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</si>
  <si>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</si>
  <si>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</si>
  <si>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</si>
  <si>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</si>
  <si>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</si>
  <si>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</si>
  <si>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</si>
  <si>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</si>
  <si>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</si>
  <si>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</si>
  <si>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</si>
  <si>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</si>
  <si>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</si>
  <si>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</si>
  <si>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</si>
  <si>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</si>
  <si>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</si>
  <si>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</si>
  <si>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</si>
  <si>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</si>
  <si>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</si>
  <si>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</si>
  <si>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</si>
  <si>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</si>
  <si>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</si>
  <si>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</si>
  <si>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</si>
  <si>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</si>
  <si>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</si>
  <si>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</si>
  <si>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</si>
  <si>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</si>
  <si>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</si>
  <si>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</si>
  <si>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</si>
  <si>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</si>
  <si>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</si>
  <si>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</si>
  <si>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</si>
  <si>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</si>
  <si>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</si>
  <si>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</si>
  <si>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</si>
  <si>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</si>
  <si>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</si>
  <si>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</si>
  <si>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</si>
  <si>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</si>
  <si>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</si>
  <si>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</si>
  <si>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</si>
  <si>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</si>
  <si>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</si>
  <si>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</si>
  <si>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</si>
  <si>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</si>
  <si>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</si>
  <si>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</si>
  <si>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</si>
  <si>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</si>
  <si>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</si>
  <si>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</si>
  <si>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</si>
  <si>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</si>
  <si>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</si>
  <si>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</si>
  <si>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</si>
  <si>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</si>
  <si>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</si>
  <si>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</si>
  <si>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</si>
  <si>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</si>
  <si>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</si>
  <si>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</si>
  <si>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</si>
  <si>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</si>
  <si>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</si>
  <si>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</si>
  <si>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</si>
  <si>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</si>
  <si>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</si>
  <si>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</si>
  <si>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</si>
  <si>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</si>
  <si>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</si>
  <si>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</si>
  <si>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</si>
  <si>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</si>
  <si>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</si>
  <si>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</si>
  <si>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</si>
  <si>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</si>
  <si>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</si>
  <si>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</si>
  <si>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</si>
  <si>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</si>
  <si>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</si>
  <si>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</si>
  <si>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</si>
  <si>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</si>
  <si>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</si>
  <si>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</si>
  <si>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</si>
  <si>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</si>
  <si>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</si>
  <si>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</si>
  <si>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</si>
  <si>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</si>
  <si>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</si>
  <si>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</si>
  <si>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</si>
  <si>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</si>
  <si>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</si>
  <si>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</si>
  <si>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</si>
  <si>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</si>
  <si>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</si>
  <si>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</si>
  <si>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</si>
  <si>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</si>
  <si>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</si>
  <si>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</si>
  <si>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</si>
  <si>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</si>
  <si>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</si>
  <si>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</si>
  <si>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</si>
  <si>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</si>
  <si>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</si>
  <si>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</si>
  <si>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</si>
  <si>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</si>
  <si>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</si>
  <si>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</si>
  <si>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</si>
  <si>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</si>
  <si>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</si>
  <si>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</si>
  <si>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</si>
  <si>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</si>
  <si>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</si>
  <si>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</si>
  <si>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</si>
  <si>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</si>
  <si>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</si>
  <si>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</si>
  <si>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</si>
  <si>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</si>
  <si>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</si>
  <si>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</si>
  <si>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</si>
  <si>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</si>
  <si>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</si>
  <si>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</si>
  <si>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</si>
  <si>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</si>
  <si>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</si>
  <si>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</si>
  <si>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</si>
  <si>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</si>
  <si>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</si>
  <si>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</si>
  <si>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</si>
  <si>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</si>
  <si>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</si>
  <si>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</si>
  <si>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</si>
  <si>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</si>
  <si>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</si>
  <si>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</si>
  <si>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</si>
  <si>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</si>
  <si>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</si>
  <si>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</si>
  <si>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</si>
  <si>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</si>
  <si>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</si>
  <si>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</si>
  <si>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</si>
  <si>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</si>
  <si>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</si>
  <si>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</si>
  <si>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</si>
  <si>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</si>
  <si>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</si>
  <si>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</si>
  <si>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</si>
  <si>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</si>
  <si>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</si>
  <si>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</si>
  <si>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</si>
  <si>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</si>
  <si>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</si>
  <si>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</si>
  <si>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</si>
  <si>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</si>
  <si>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</si>
  <si>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</si>
  <si>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</si>
  <si>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</si>
  <si>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</si>
  <si>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</si>
  <si>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</si>
  <si>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</si>
  <si>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</si>
  <si>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</si>
  <si>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</si>
  <si>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</si>
  <si>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</si>
  <si>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</si>
  <si>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</si>
  <si>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</si>
  <si>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</si>
  <si>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</si>
  <si>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</si>
  <si>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</si>
  <si>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</si>
  <si>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</si>
  <si>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</si>
  <si>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</si>
  <si>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</si>
  <si>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</si>
  <si>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</si>
  <si>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</si>
  <si>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</si>
  <si>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</si>
  <si>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</si>
  <si>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</si>
  <si>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</si>
  <si>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</si>
  <si>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</si>
  <si>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</si>
  <si>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</si>
  <si>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</si>
  <si>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</si>
  <si>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</si>
  <si>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</si>
  <si>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</si>
  <si>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</si>
  <si>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</si>
  <si>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</si>
  <si>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</si>
  <si>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</si>
  <si>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</si>
  <si>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</si>
  <si>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</si>
  <si>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</si>
  <si>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</si>
  <si>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</si>
  <si>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</si>
  <si>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</si>
  <si>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</si>
  <si>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</si>
  <si>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</si>
  <si>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</si>
  <si>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</si>
  <si>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</si>
  <si>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</si>
  <si>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</si>
  <si>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</si>
  <si>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</si>
  <si>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</si>
  <si>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</si>
  <si>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</si>
  <si>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</si>
  <si>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</si>
  <si>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</si>
  <si>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</si>
  <si>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</si>
  <si>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</si>
  <si>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</si>
  <si>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</si>
  <si>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</si>
  <si>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</si>
  <si>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</si>
  <si>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</si>
  <si>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</si>
  <si>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</si>
  <si>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</si>
  <si>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</si>
  <si>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</si>
  <si>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</si>
  <si>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</si>
  <si>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</si>
  <si>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</si>
  <si>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</si>
  <si>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</si>
  <si>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</si>
  <si>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</si>
  <si>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</si>
  <si>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</si>
  <si>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</si>
  <si>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</si>
  <si>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</si>
  <si>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</si>
  <si>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</si>
  <si>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</si>
  <si>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</si>
  <si>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</si>
  <si>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</si>
  <si>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</si>
  <si>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</si>
  <si>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</si>
  <si>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</si>
  <si>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</si>
  <si>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</si>
  <si>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</si>
  <si>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</si>
  <si>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</si>
  <si>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</si>
  <si>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</si>
  <si>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</si>
  <si>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</si>
  <si>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</si>
  <si>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</si>
  <si>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</si>
  <si>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</si>
  <si>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</si>
  <si>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</si>
  <si>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</si>
  <si>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</si>
  <si>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</si>
  <si>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</si>
  <si>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</si>
  <si>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</si>
  <si>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</si>
  <si>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</si>
  <si>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</si>
  <si>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</si>
  <si>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</si>
  <si>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</si>
  <si>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</si>
  <si>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</si>
  <si>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</si>
  <si>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</si>
  <si>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</si>
  <si>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</si>
  <si>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</si>
  <si>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</si>
  <si>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</si>
  <si>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</si>
  <si>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</si>
  <si>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</si>
  <si>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</si>
  <si>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</si>
  <si>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</si>
  <si>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</si>
  <si>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</si>
  <si>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</si>
  <si>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</si>
  <si>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</si>
  <si>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</si>
  <si>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</si>
  <si>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</si>
  <si>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</si>
  <si>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</si>
  <si>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</si>
  <si>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</si>
  <si>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</si>
  <si>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</si>
  <si>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</si>
  <si>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</si>
  <si>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</si>
  <si>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</si>
  <si>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</si>
  <si>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</si>
  <si>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</si>
  <si>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</si>
  <si>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</si>
  <si>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</si>
  <si>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</si>
  <si>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</si>
  <si>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</si>
  <si>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</si>
  <si>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</si>
  <si>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</si>
  <si>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</si>
  <si>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</si>
  <si>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</si>
  <si>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</si>
  <si>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</si>
  <si>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</si>
  <si>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</si>
  <si>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</si>
  <si>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</si>
  <si>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</si>
  <si>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</si>
  <si>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</si>
  <si>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</si>
  <si>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</si>
  <si>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</si>
  <si>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</si>
  <si>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</si>
  <si>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</si>
  <si>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</si>
  <si>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</si>
  <si>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</si>
  <si>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</si>
  <si>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</si>
  <si>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</si>
  <si>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</si>
  <si>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</si>
  <si>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</si>
  <si>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</si>
  <si>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</si>
  <si>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</si>
  <si>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</si>
  <si>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</si>
  <si>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</si>
  <si>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</si>
  <si>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</si>
  <si>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</si>
  <si>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</si>
  <si>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</si>
  <si>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</si>
  <si>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</si>
  <si>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</si>
  <si>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</si>
  <si>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</si>
  <si>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</si>
  <si>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</si>
  <si>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</si>
  <si>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</si>
  <si>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</si>
  <si>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</si>
  <si>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</si>
  <si>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</si>
  <si>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</si>
  <si>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</si>
  <si>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</si>
  <si>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</si>
  <si>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</si>
  <si>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</si>
  <si>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</si>
  <si>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</si>
  <si>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</si>
  <si>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</si>
  <si>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</si>
  <si>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</si>
  <si>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</si>
  <si>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</si>
  <si>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</si>
  <si>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</si>
  <si>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</si>
  <si>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</si>
  <si>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</si>
  <si>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</si>
  <si>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</si>
  <si>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</si>
  <si>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</si>
  <si>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</si>
  <si>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</si>
  <si>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</si>
  <si>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</si>
  <si>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</si>
  <si>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</si>
  <si>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</si>
  <si>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</si>
  <si>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</si>
  <si>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</si>
  <si>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</si>
  <si>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</si>
  <si>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</si>
  <si>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</si>
  <si>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</si>
  <si>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</si>
  <si>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</si>
  <si>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</si>
  <si>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</si>
  <si>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</si>
  <si>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</si>
  <si>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</si>
  <si>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</si>
  <si>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</si>
  <si>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</si>
  <si>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</si>
  <si>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</si>
  <si>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</si>
  <si>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</si>
  <si>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</si>
  <si>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</si>
  <si>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</si>
  <si>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</si>
  <si>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</si>
  <si>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</si>
  <si>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</si>
  <si>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</si>
  <si>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</si>
  <si>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</si>
  <si>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</si>
  <si>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</si>
  <si>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</si>
  <si>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</si>
  <si>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</si>
  <si>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</si>
  <si>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</si>
  <si>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</si>
  <si>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</si>
  <si>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</si>
  <si>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</si>
  <si>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</si>
  <si>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</si>
  <si>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</si>
  <si>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</si>
  <si>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</si>
  <si>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</si>
  <si>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</si>
  <si>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</si>
  <si>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</si>
  <si>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</si>
  <si>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</si>
  <si>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</si>
  <si>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</si>
  <si>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</si>
  <si>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</si>
  <si>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</si>
  <si>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</si>
  <si>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</si>
  <si>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</si>
  <si>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</si>
  <si>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</si>
  <si>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</si>
  <si>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</si>
  <si>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</si>
  <si>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</si>
  <si>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</si>
  <si>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</si>
  <si>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</si>
  <si>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</si>
  <si>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</si>
  <si>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</si>
  <si>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</si>
  <si>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</si>
  <si>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</si>
  <si>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</si>
  <si>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</si>
  <si>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</si>
  <si>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</si>
  <si>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</si>
  <si>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</si>
  <si>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</si>
  <si>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</si>
  <si>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</si>
  <si>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</si>
  <si>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</si>
  <si>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</si>
  <si>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</si>
  <si>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</si>
  <si>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</si>
  <si>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</si>
  <si>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</si>
  <si>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</si>
  <si>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</si>
  <si>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</si>
  <si>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</si>
  <si>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</si>
  <si>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</si>
  <si>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</si>
  <si>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</si>
  <si>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</si>
  <si>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</si>
  <si>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</si>
  <si>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</si>
  <si>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</si>
  <si>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</si>
  <si>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</si>
  <si>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</si>
  <si>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</si>
  <si>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</si>
  <si>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</si>
  <si>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</si>
  <si>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</si>
  <si>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</si>
  <si>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</si>
  <si>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</si>
  <si>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</si>
  <si>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</si>
  <si>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</si>
  <si>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</si>
  <si>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</si>
  <si>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</si>
  <si>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</si>
  <si>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</si>
  <si>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</si>
  <si>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</si>
  <si>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</si>
  <si>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</si>
  <si>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</si>
  <si>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</si>
  <si>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</si>
  <si>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</si>
  <si>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</si>
  <si>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</si>
  <si>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</si>
  <si>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</si>
  <si>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</si>
  <si>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</si>
  <si>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</si>
  <si>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</si>
  <si>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</si>
  <si>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</si>
  <si>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</si>
  <si>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</si>
  <si>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</si>
  <si>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</si>
  <si>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</si>
  <si>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</si>
  <si>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</si>
  <si>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</si>
  <si>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</si>
  <si>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</si>
  <si>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</si>
  <si>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</si>
  <si>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</si>
  <si>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</si>
  <si>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</si>
  <si>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</si>
  <si>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</si>
  <si>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</si>
  <si>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</si>
  <si>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</si>
  <si>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</si>
  <si>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</si>
  <si>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</si>
  <si>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</si>
  <si>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</si>
  <si>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</si>
  <si>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</si>
  <si>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</si>
  <si>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</si>
  <si>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</si>
  <si>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</si>
  <si>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</si>
  <si>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</si>
  <si>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</si>
  <si>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</si>
  <si>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</si>
  <si>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</si>
  <si>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</si>
  <si>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</si>
  <si>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</si>
  <si>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</si>
  <si>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</si>
  <si>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</si>
  <si>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</si>
  <si>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</si>
  <si>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</si>
  <si>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</si>
  <si>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</si>
  <si>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</si>
  <si>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</si>
  <si>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</si>
  <si>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</si>
  <si>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</si>
  <si>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</si>
  <si>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</si>
  <si>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</si>
  <si>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</si>
  <si>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</si>
  <si>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</si>
  <si>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</si>
  <si>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</si>
  <si>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</si>
  <si>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</si>
  <si>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</si>
  <si>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</si>
  <si>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</si>
  <si>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</si>
  <si>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</si>
  <si>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</si>
  <si>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</si>
  <si>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</si>
  <si>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</si>
  <si>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</si>
  <si>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</si>
  <si>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</si>
  <si>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</si>
  <si>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</si>
  <si>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</si>
  <si>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</si>
  <si>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</si>
  <si>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</si>
  <si>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</si>
  <si>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</si>
  <si>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</si>
  <si>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</si>
  <si>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</si>
  <si>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</si>
  <si>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</si>
  <si>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</si>
  <si>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</si>
  <si>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</si>
  <si>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</si>
  <si>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</si>
  <si>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</si>
  <si>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</si>
  <si>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</si>
  <si>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</si>
  <si>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</si>
  <si>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</si>
  <si>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</si>
  <si>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</si>
  <si>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</si>
  <si>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</si>
  <si>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</si>
  <si>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</si>
  <si>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</si>
  <si>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</si>
  <si>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</si>
  <si>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</si>
  <si>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</si>
  <si>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</si>
  <si>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</si>
  <si>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</si>
  <si>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</si>
  <si>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</si>
  <si>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</si>
  <si>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</si>
  <si>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</si>
  <si>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</si>
  <si>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</si>
  <si>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</si>
  <si>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</si>
  <si>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</si>
  <si>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</si>
  <si>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</si>
  <si>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</si>
  <si>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</si>
  <si>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</si>
  <si>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</si>
  <si>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</si>
  <si>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</si>
  <si>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</si>
  <si>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</si>
  <si>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</si>
  <si>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</si>
  <si>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</si>
  <si>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</si>
  <si>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</si>
  <si>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</si>
  <si>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</si>
  <si>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</si>
  <si>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</si>
  <si>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</si>
  <si>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</si>
  <si>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</si>
  <si>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</si>
  <si>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</si>
  <si>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</si>
  <si>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</si>
  <si>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</si>
  <si>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</si>
  <si>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</si>
  <si>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</si>
  <si>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</si>
  <si>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</si>
  <si>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</si>
  <si>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</si>
  <si>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</si>
  <si>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</si>
  <si>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</si>
  <si>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</si>
  <si>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</si>
  <si>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</si>
  <si>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</si>
  <si>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</si>
  <si>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</si>
  <si>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</si>
  <si>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</si>
  <si>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</si>
  <si>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</si>
  <si>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</si>
  <si>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</si>
  <si>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</si>
  <si>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</si>
  <si>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</si>
  <si>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</si>
  <si>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</si>
  <si>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</si>
  <si>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</si>
  <si>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</si>
  <si>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</si>
  <si>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</si>
  <si>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</si>
  <si>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</si>
  <si>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</si>
  <si>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</si>
  <si>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</si>
  <si>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</si>
  <si>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</si>
  <si>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</si>
  <si>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</si>
  <si>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</si>
  <si>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</si>
  <si>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</si>
  <si>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</si>
  <si>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</si>
  <si>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</si>
  <si>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</si>
  <si>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</si>
  <si>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</si>
  <si>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</si>
  <si>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</si>
  <si>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</si>
  <si>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</si>
  <si>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</si>
  <si>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</si>
  <si>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</si>
  <si>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</si>
  <si>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</si>
  <si>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</si>
  <si>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</si>
  <si>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</si>
  <si>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</si>
  <si>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</si>
  <si>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</si>
  <si>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</si>
  <si>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</si>
  <si>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</si>
  <si>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</si>
  <si>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</si>
  <si>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</si>
  <si>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</si>
  <si>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</si>
  <si>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</si>
  <si>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</si>
  <si>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</si>
  <si>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</si>
  <si>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</si>
  <si>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</si>
  <si>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</si>
  <si>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</si>
  <si>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</si>
  <si>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</si>
  <si>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</si>
  <si>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</si>
  <si>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</si>
  <si>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</si>
  <si>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</si>
  <si>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</si>
  <si>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</si>
  <si>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</si>
  <si>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</si>
  <si>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</si>
  <si>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</si>
  <si>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</si>
  <si>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</si>
  <si>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</si>
  <si>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</si>
  <si>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</si>
  <si>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</si>
  <si>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</si>
  <si>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</si>
  <si>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</si>
  <si>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</si>
  <si>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</si>
  <si>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</si>
  <si>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</si>
  <si>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</si>
  <si>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</si>
  <si>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</si>
  <si>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</si>
  <si>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</si>
  <si>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</si>
  <si>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</si>
  <si>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</si>
  <si>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</si>
  <si>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</si>
  <si>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</si>
  <si>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</si>
  <si>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</si>
  <si>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</si>
  <si>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</si>
  <si>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</si>
  <si>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</si>
  <si>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</si>
  <si>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</si>
  <si>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</si>
  <si>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</si>
  <si>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</si>
  <si>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</si>
  <si>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</si>
  <si>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</si>
  <si>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</si>
  <si>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</si>
  <si>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</si>
  <si>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</si>
  <si>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</si>
  <si>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</si>
  <si>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</si>
  <si>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</si>
  <si>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</si>
  <si>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</si>
  <si>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</si>
  <si>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</si>
  <si>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</si>
  <si>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</si>
  <si>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</si>
  <si>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</si>
  <si>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</si>
  <si>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</si>
  <si>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</si>
  <si>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</si>
  <si>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</si>
  <si>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</si>
  <si>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</si>
  <si>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</si>
  <si>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</si>
  <si>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</si>
  <si>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</si>
  <si>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</si>
  <si>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</si>
  <si>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</si>
  <si>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</si>
  <si>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</si>
  <si>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</si>
  <si>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</si>
  <si>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</si>
  <si>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</si>
  <si>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</si>
  <si>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</si>
  <si>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</si>
  <si>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</si>
  <si>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</si>
  <si>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</si>
  <si>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</si>
  <si>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</si>
  <si>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</si>
  <si>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</si>
  <si>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</si>
  <si>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</si>
  <si>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</si>
  <si>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</si>
  <si>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</si>
  <si>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</si>
  <si>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</si>
  <si>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</si>
  <si>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</si>
  <si>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</si>
  <si>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</si>
  <si>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</si>
  <si>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</si>
  <si>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</si>
  <si>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</si>
  <si>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</si>
  <si>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</si>
  <si>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</si>
  <si>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</si>
  <si>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</si>
  <si>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</si>
  <si>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</si>
  <si>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</si>
  <si>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</si>
  <si>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</si>
  <si>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</si>
  <si>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</si>
  <si>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</si>
  <si>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</si>
  <si>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</si>
  <si>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</si>
  <si>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</si>
  <si>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</si>
  <si>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</si>
  <si>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</si>
  <si>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</si>
  <si>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</si>
  <si>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</si>
  <si>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</si>
  <si>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</si>
  <si>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</si>
  <si>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</si>
  <si>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</si>
  <si>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</si>
  <si>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</si>
  <si>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</si>
  <si>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</si>
  <si>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</si>
  <si>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</si>
  <si>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</si>
  <si>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</si>
  <si>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</si>
  <si>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</si>
  <si>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</si>
  <si>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</si>
  <si>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</si>
  <si>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</si>
  <si>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</si>
  <si>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</si>
  <si>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</si>
  <si>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</si>
  <si>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</si>
  <si>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</si>
  <si>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</si>
  <si>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</si>
  <si>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</si>
  <si>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</si>
  <si>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</si>
  <si>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</si>
  <si>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</si>
  <si>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</si>
  <si>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</si>
  <si>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</si>
  <si>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</si>
  <si>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</si>
  <si>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</si>
  <si>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</si>
  <si>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</si>
  <si>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</si>
  <si>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</si>
  <si>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</si>
  <si>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</si>
  <si>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</si>
  <si>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</si>
  <si>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</si>
  <si>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</si>
  <si>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</si>
  <si>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</si>
  <si>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</si>
  <si>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</si>
  <si>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</si>
  <si>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</si>
  <si>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</si>
  <si>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</si>
  <si>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</si>
  <si>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</si>
  <si>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</si>
  <si>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</si>
  <si>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</si>
  <si>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</si>
  <si>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</si>
  <si>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</si>
  <si>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</si>
  <si>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</si>
  <si>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</si>
  <si>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</si>
  <si>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</si>
  <si>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</si>
  <si>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</si>
  <si>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</si>
  <si>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</si>
  <si>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</si>
  <si>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</si>
  <si>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</si>
  <si>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</si>
  <si>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</si>
  <si>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</si>
  <si>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</si>
  <si>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</si>
  <si>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</si>
  <si>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</si>
  <si>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</si>
  <si>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</si>
  <si>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</si>
  <si>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</si>
  <si>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</si>
  <si>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</si>
  <si>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</si>
  <si>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</si>
  <si>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</si>
  <si>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</si>
  <si>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</si>
  <si>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</si>
  <si>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</si>
  <si>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</si>
  <si>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</si>
  <si>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</si>
  <si>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</si>
  <si>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</si>
  <si>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</si>
  <si>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</si>
  <si>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</si>
  <si>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</si>
  <si>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</si>
  <si>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</si>
  <si>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</si>
  <si>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</si>
  <si>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</si>
  <si>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</si>
  <si>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</si>
  <si>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</si>
  <si>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</si>
  <si>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</si>
  <si>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</si>
  <si>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</si>
  <si>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</si>
  <si>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</si>
  <si>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</si>
  <si>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</si>
  <si>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</si>
  <si>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</si>
  <si>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</si>
  <si>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</si>
  <si>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</si>
  <si>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</si>
  <si>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</si>
  <si>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</si>
  <si>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</si>
  <si>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</si>
  <si>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</si>
  <si>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</si>
  <si>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</si>
  <si>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</si>
  <si>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</si>
  <si>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</si>
  <si>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</si>
  <si>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</si>
  <si>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</si>
  <si>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</si>
  <si>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</si>
  <si>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</si>
  <si>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</si>
  <si>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</si>
  <si>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</si>
  <si>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</si>
  <si>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</si>
  <si>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</si>
  <si>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</si>
  <si>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</si>
  <si>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</si>
  <si>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</si>
  <si>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</si>
  <si>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</si>
  <si>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</si>
  <si>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</si>
  <si>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</si>
  <si>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</si>
  <si>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</si>
  <si>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</si>
  <si>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</si>
  <si>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</si>
  <si>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</si>
  <si>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</si>
  <si>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</si>
  <si>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</si>
  <si>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</si>
  <si>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</si>
  <si>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</si>
  <si>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</si>
  <si>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</si>
  <si>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</si>
  <si>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</si>
  <si>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</si>
  <si>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</si>
  <si>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</si>
  <si>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</si>
  <si>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</si>
  <si>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</si>
  <si>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</si>
  <si>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</si>
  <si>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</si>
  <si>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</si>
  <si>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</si>
  <si>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</si>
  <si>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</si>
  <si>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</si>
  <si>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</si>
  <si>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</si>
  <si>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</si>
  <si>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</si>
  <si>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</si>
  <si>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</si>
  <si>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</si>
  <si>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</si>
  <si>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</si>
  <si>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</si>
  <si>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</si>
  <si>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</si>
  <si>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</si>
  <si>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</si>
  <si>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</si>
  <si>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</si>
  <si>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</si>
  <si>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</si>
  <si>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</si>
  <si>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</si>
  <si>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</si>
  <si>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</si>
  <si>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</si>
  <si>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</si>
  <si>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</si>
  <si>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</si>
  <si>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</si>
  <si>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</si>
  <si>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</si>
  <si>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</si>
  <si>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</si>
  <si>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</si>
  <si>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</si>
  <si>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</si>
  <si>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</si>
  <si>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</si>
  <si>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</si>
  <si>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</si>
  <si>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</si>
  <si>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</si>
  <si>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</si>
  <si>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</si>
  <si>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</si>
  <si>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</si>
  <si>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</si>
  <si>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</si>
  <si>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</si>
  <si>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</si>
  <si>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</si>
  <si>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</si>
  <si>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</si>
  <si>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</si>
  <si>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</si>
  <si>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</si>
  <si>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</si>
  <si>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</si>
  <si>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</si>
  <si>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</si>
  <si>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</si>
  <si>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</si>
  <si>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</si>
  <si>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</si>
  <si>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</si>
  <si>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</si>
  <si>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</si>
  <si>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</si>
  <si>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</si>
  <si>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</si>
  <si>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</si>
  <si>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</si>
  <si>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</si>
  <si>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</si>
  <si>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</si>
  <si>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</si>
  <si>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</si>
  <si>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</si>
  <si>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</si>
  <si>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</si>
  <si>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</si>
  <si>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</si>
  <si>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</si>
  <si>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</si>
  <si>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</si>
  <si>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</si>
  <si>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</si>
  <si>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</si>
  <si>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</si>
  <si>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</si>
  <si>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</si>
  <si>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</si>
  <si>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</si>
  <si>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</si>
  <si>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</si>
  <si>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</si>
  <si>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</si>
  <si>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</si>
  <si>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</si>
  <si>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</si>
  <si>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</si>
  <si>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</si>
  <si>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</si>
  <si>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</si>
  <si>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</si>
  <si>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</si>
  <si>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</si>
  <si>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</si>
  <si>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</si>
  <si>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</si>
  <si>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</si>
  <si>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</si>
  <si>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</si>
  <si>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</si>
  <si>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</si>
  <si>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</si>
  <si>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</si>
  <si>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</si>
  <si>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</si>
  <si>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</si>
  <si>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</si>
  <si>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</si>
  <si>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</si>
  <si>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</si>
  <si>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</si>
  <si>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</si>
  <si>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</si>
  <si>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</si>
  <si>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</si>
  <si>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</si>
  <si>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</si>
  <si>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</si>
  <si>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</si>
  <si>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</si>
  <si>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</si>
  <si>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</si>
  <si>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</si>
  <si>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</si>
  <si>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</si>
  <si>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</si>
  <si>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</si>
  <si>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</si>
  <si>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</si>
  <si>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</si>
  <si>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</si>
  <si>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</si>
  <si>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</si>
  <si>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</si>
  <si>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</si>
  <si>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</si>
  <si>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</si>
  <si>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</si>
  <si>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</si>
  <si>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</si>
  <si>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</si>
  <si>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</si>
  <si>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</si>
  <si>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</si>
  <si>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</si>
  <si>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</si>
  <si>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</si>
  <si>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</si>
  <si>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</si>
  <si>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</si>
  <si>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</si>
  <si>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</si>
  <si>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</si>
  <si>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</si>
  <si>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</si>
  <si>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</si>
  <si>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</si>
  <si>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</si>
  <si>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</si>
  <si>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</si>
  <si>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</si>
  <si>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</si>
  <si>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</si>
  <si>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</si>
  <si>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</si>
  <si>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</si>
  <si>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</si>
  <si>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</si>
  <si>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</si>
  <si>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</si>
  <si>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</si>
  <si>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</si>
  <si>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</si>
  <si>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</si>
  <si>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</si>
  <si>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</si>
  <si>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</si>
  <si>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</si>
  <si>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</si>
  <si>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</si>
  <si>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</si>
  <si>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</si>
  <si>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</si>
  <si>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</si>
  <si>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</si>
  <si>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</si>
  <si>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</si>
  <si>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</si>
  <si>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</si>
  <si>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</si>
  <si>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</si>
  <si>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</si>
  <si>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</si>
  <si>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</si>
  <si>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</si>
  <si>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</si>
  <si>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</si>
  <si>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</si>
  <si>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</si>
  <si>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</si>
  <si>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</si>
  <si>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</si>
  <si>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</si>
  <si>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</si>
  <si>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</si>
  <si>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</si>
  <si>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</si>
  <si>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</si>
  <si>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</si>
  <si>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</si>
  <si>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</si>
  <si>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</si>
  <si>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</si>
  <si>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</si>
  <si>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</si>
  <si>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</si>
  <si>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</si>
  <si>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</si>
  <si>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</si>
  <si>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</si>
  <si>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</si>
  <si>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</si>
  <si>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</si>
  <si>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</si>
  <si>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</si>
  <si>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</si>
  <si>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</si>
  <si>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</si>
  <si>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</si>
  <si>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</si>
  <si>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</si>
  <si>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</si>
  <si>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</si>
  <si>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</si>
  <si>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</si>
  <si>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</si>
  <si>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</si>
  <si>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</si>
  <si>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</si>
  <si>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</si>
  <si>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</si>
  <si>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</si>
  <si>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</si>
  <si>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</si>
  <si>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</si>
  <si>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</si>
  <si>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</si>
  <si>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</si>
  <si>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</si>
  <si>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</si>
  <si>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</si>
  <si>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</si>
  <si>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</si>
  <si>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</si>
  <si>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</si>
  <si>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</si>
  <si>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</si>
  <si>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</si>
  <si>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</si>
  <si>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</si>
  <si>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</si>
  <si>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</si>
  <si>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</si>
  <si>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</si>
  <si>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</si>
  <si>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</si>
  <si>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</si>
  <si>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</si>
  <si>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</si>
  <si>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</si>
  <si>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</si>
  <si>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</si>
  <si>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</si>
  <si>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</si>
  <si>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</si>
  <si>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</si>
  <si>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</si>
  <si>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</si>
  <si>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</si>
  <si>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</si>
  <si>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</si>
  <si>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</si>
  <si>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</si>
  <si>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</si>
  <si>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</si>
  <si>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</si>
  <si>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</si>
  <si>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</si>
  <si>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</si>
  <si>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</si>
  <si>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</si>
  <si>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</si>
  <si>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</si>
  <si>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</si>
  <si>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</si>
  <si>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</si>
  <si>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</si>
  <si>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</si>
  <si>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</si>
  <si>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</si>
  <si>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</si>
  <si>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</si>
  <si>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</si>
  <si>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</si>
  <si>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</si>
  <si>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</si>
  <si>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</si>
  <si>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</si>
  <si>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</si>
  <si>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</si>
  <si>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</si>
  <si>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</si>
  <si>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</si>
  <si>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</si>
  <si>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</si>
  <si>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</si>
  <si>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</si>
  <si>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</si>
  <si>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</si>
  <si>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</si>
  <si>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</si>
  <si>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</si>
  <si>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</si>
  <si>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</si>
  <si>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</si>
  <si>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</si>
  <si>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</si>
  <si>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</si>
  <si>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</si>
  <si>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</si>
  <si>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</si>
  <si>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</si>
  <si>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</si>
  <si>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</si>
  <si>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</si>
  <si>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</si>
  <si>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</si>
  <si>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</si>
  <si>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</si>
  <si>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</si>
  <si>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</si>
  <si>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</si>
  <si>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</si>
  <si>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</si>
  <si>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</si>
  <si>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</si>
  <si>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</si>
  <si>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</si>
  <si>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</si>
  <si>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</si>
  <si>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</si>
  <si>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</si>
  <si>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</si>
  <si>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</si>
  <si>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</si>
  <si>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</si>
  <si>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</si>
  <si>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</si>
  <si>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</si>
  <si>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</si>
  <si>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</si>
  <si>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</si>
  <si>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</si>
  <si>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</si>
  <si>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</si>
  <si>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</si>
  <si>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</si>
  <si>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</si>
  <si>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</si>
  <si>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</si>
  <si>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</si>
  <si>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</si>
  <si>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</si>
  <si>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</si>
  <si>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</si>
  <si>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</si>
  <si>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</si>
  <si>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</si>
  <si>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</si>
  <si>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</si>
  <si>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</si>
  <si>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</si>
  <si>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</si>
  <si>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</si>
  <si>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</si>
  <si>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</si>
  <si>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</si>
  <si>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</si>
  <si>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</si>
  <si>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</si>
  <si>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</si>
  <si>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</si>
  <si>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</si>
  <si>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</si>
  <si>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</si>
  <si>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</si>
  <si>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</si>
  <si>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</si>
  <si>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</si>
  <si>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</si>
  <si>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</si>
  <si>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</si>
  <si>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</si>
  <si>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</si>
  <si>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</si>
  <si>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</si>
  <si>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</si>
  <si>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</si>
  <si>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</si>
  <si>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</si>
  <si>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</si>
  <si>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</si>
  <si>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</si>
  <si>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</si>
  <si>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</si>
  <si>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</si>
  <si>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</si>
  <si>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</si>
  <si>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</si>
  <si>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</si>
  <si>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</si>
  <si>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</si>
  <si>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</si>
  <si>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</si>
  <si>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</si>
  <si>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</si>
  <si>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</si>
  <si>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</si>
  <si>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</si>
  <si>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</si>
  <si>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</si>
  <si>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</si>
  <si>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</si>
  <si>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</si>
  <si>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</si>
  <si>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</si>
  <si>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</si>
  <si>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</si>
  <si>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</si>
  <si>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</si>
  <si>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</si>
  <si>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</si>
  <si>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</si>
  <si>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</si>
  <si>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</si>
  <si>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</si>
  <si>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</si>
  <si>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</si>
  <si>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</si>
  <si>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</si>
  <si>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</si>
  <si>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</si>
  <si>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</si>
  <si>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</si>
  <si>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</si>
  <si>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</si>
  <si>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</si>
  <si>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</si>
  <si>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</si>
  <si>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</si>
  <si>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</si>
  <si>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</si>
  <si>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</si>
  <si>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</si>
  <si>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</si>
  <si>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</si>
  <si>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</si>
  <si>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</si>
  <si>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</si>
  <si>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</si>
  <si>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</si>
  <si>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</si>
  <si>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</si>
  <si>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</si>
  <si>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</si>
  <si>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</si>
  <si>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</si>
  <si>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</si>
  <si>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</si>
  <si>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</si>
  <si>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</si>
  <si>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</si>
  <si>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</si>
  <si>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</si>
  <si>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</si>
  <si>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</si>
  <si>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</si>
  <si>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</si>
  <si>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</si>
  <si>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</si>
  <si>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</si>
  <si>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</si>
  <si>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</si>
  <si>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</si>
  <si>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</si>
  <si>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</si>
  <si>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</si>
  <si>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</si>
  <si>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</si>
  <si>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</si>
  <si>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</si>
  <si>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</si>
  <si>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</si>
  <si>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</si>
  <si>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</si>
  <si>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</si>
  <si>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</si>
  <si>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</si>
  <si>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</si>
  <si>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</si>
  <si>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</si>
  <si>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</si>
  <si>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</si>
  <si>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</si>
  <si>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</si>
  <si>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</si>
  <si>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</si>
  <si>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</si>
  <si>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</si>
  <si>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</si>
  <si>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</si>
  <si>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</si>
  <si>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</si>
  <si>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</si>
  <si>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</si>
  <si>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</si>
  <si>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</si>
  <si>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</si>
  <si>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</si>
  <si>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</si>
  <si>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</si>
  <si>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</si>
  <si>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</si>
  <si>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</si>
  <si>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</si>
  <si>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</si>
  <si>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</si>
  <si>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</si>
  <si>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</si>
  <si>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</si>
  <si>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</si>
  <si>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</si>
  <si>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</si>
  <si>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</si>
  <si>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</si>
  <si>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</si>
  <si>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</si>
  <si>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</si>
  <si>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</si>
  <si>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</si>
  <si>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</si>
  <si>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</si>
  <si>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</si>
  <si>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</si>
  <si>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</si>
  <si>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</si>
  <si>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</si>
  <si>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</si>
  <si>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</si>
  <si>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</si>
  <si>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</si>
  <si>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</si>
  <si>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</si>
  <si>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</si>
  <si>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</si>
  <si>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</si>
  <si>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</si>
  <si>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</si>
  <si>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</si>
  <si>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</si>
  <si>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</si>
  <si>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</si>
  <si>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</si>
  <si>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</si>
  <si>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</si>
  <si>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</si>
  <si>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</si>
  <si>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</si>
  <si>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</si>
  <si>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</si>
  <si>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</si>
  <si>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</si>
  <si>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</si>
  <si>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</si>
  <si>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</si>
  <si>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</si>
  <si>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</si>
  <si>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</si>
  <si>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</si>
  <si>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</si>
  <si>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</si>
  <si>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</si>
  <si>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</si>
  <si>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</si>
  <si>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</si>
  <si>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</si>
  <si>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</si>
  <si>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</si>
  <si>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</si>
  <si>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</si>
  <si>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</si>
  <si>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</si>
  <si>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</si>
  <si>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</si>
  <si>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</si>
  <si>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</si>
  <si>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</si>
  <si>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</si>
  <si>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</si>
  <si>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</si>
  <si>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</si>
  <si>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</si>
  <si>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</si>
  <si>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</si>
  <si>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</si>
  <si>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</si>
  <si>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</si>
  <si>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</si>
  <si>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</si>
  <si>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</si>
  <si>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</si>
  <si>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</si>
  <si>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</si>
  <si>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</si>
  <si>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</si>
  <si>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</si>
  <si>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</si>
  <si>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</si>
  <si>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</si>
  <si>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</si>
  <si>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</si>
  <si>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</si>
  <si>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</si>
  <si>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</si>
  <si>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</si>
  <si>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</si>
  <si>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</si>
  <si>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</si>
  <si>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</si>
  <si>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</si>
  <si>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</si>
  <si>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</si>
  <si>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</si>
  <si>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</si>
  <si>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</si>
  <si>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</si>
  <si>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</si>
  <si>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</si>
  <si>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</si>
  <si>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</si>
  <si>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</si>
  <si>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</si>
  <si>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</si>
  <si>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</si>
  <si>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</si>
  <si>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</si>
  <si>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</si>
  <si>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</si>
  <si>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</si>
  <si>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</si>
  <si>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</si>
  <si>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</si>
  <si>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</si>
  <si>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</si>
  <si>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</si>
  <si>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</si>
  <si>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</si>
  <si>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</si>
  <si>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</si>
  <si>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</si>
  <si>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</si>
  <si>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</si>
  <si>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</si>
  <si>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</si>
  <si>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</si>
  <si>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</si>
  <si>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</si>
  <si>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</si>
  <si>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</si>
  <si>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</si>
  <si>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</si>
  <si>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</si>
  <si>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</si>
  <si>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</si>
  <si>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</si>
  <si>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</si>
  <si>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</si>
  <si>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</si>
  <si>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</si>
  <si>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</si>
  <si>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</si>
  <si>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</si>
  <si>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</si>
  <si>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</si>
  <si>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</si>
  <si>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</si>
  <si>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</si>
  <si>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</si>
  <si>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</si>
  <si>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</si>
  <si>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</si>
  <si>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</si>
  <si>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</si>
  <si>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</si>
  <si>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</si>
  <si>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</si>
  <si>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</si>
  <si>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</si>
  <si>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</si>
  <si>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</si>
  <si>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</si>
  <si>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</si>
  <si>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</si>
  <si>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</si>
  <si>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</si>
  <si>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</si>
  <si>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</si>
  <si>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</si>
  <si>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</si>
  <si>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</si>
  <si>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</si>
  <si>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</si>
  <si>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</si>
  <si>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</si>
  <si>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</si>
  <si>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</si>
  <si>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</si>
  <si>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</si>
  <si>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</si>
  <si>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</si>
  <si>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</si>
  <si>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</si>
  <si>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</si>
  <si>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</si>
  <si>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</si>
  <si>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</si>
  <si>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</si>
  <si>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</si>
  <si>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</si>
  <si>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</si>
  <si>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</si>
  <si>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</si>
  <si>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</si>
  <si>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</si>
  <si>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</si>
  <si>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</si>
  <si>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</si>
  <si>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</si>
  <si>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</si>
  <si>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</si>
  <si>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</si>
  <si>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</si>
  <si>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</si>
  <si>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</si>
  <si>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</si>
  <si>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</si>
  <si>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</si>
  <si>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</si>
  <si>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</si>
  <si>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</si>
  <si>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</si>
  <si>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</si>
  <si>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</si>
  <si>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</si>
  <si>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</si>
  <si>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</si>
  <si>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</si>
  <si>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</si>
  <si>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</si>
  <si>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</si>
  <si>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</si>
  <si>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</si>
  <si>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</si>
  <si>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</si>
  <si>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</si>
  <si>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</si>
  <si>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</si>
  <si>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</si>
  <si>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</si>
  <si>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</si>
  <si>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</si>
  <si>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</si>
  <si>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</si>
  <si>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</si>
  <si>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</si>
  <si>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</si>
  <si>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</si>
  <si>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</si>
  <si>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</si>
  <si>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</si>
  <si>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</si>
  <si>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</si>
  <si>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</si>
  <si>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</si>
  <si>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</si>
  <si>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</si>
  <si>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</si>
  <si>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</si>
  <si>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</si>
  <si>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</si>
  <si>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</si>
  <si>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</si>
  <si>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</si>
  <si>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</si>
  <si>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</si>
  <si>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</si>
  <si>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</si>
  <si>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</si>
  <si>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</si>
  <si>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</si>
  <si>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</si>
  <si>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</si>
  <si>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</si>
  <si>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</si>
  <si>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</si>
  <si>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</si>
  <si>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</si>
  <si>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</si>
  <si>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</si>
  <si>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</si>
  <si>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</si>
  <si>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</si>
  <si>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</si>
  <si>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</si>
  <si>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</si>
  <si>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</si>
  <si>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</si>
  <si>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</si>
  <si>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</si>
  <si>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</si>
  <si>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</si>
  <si>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</si>
  <si>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</si>
  <si>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</si>
  <si>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</si>
  <si>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</si>
  <si>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</si>
  <si>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</si>
  <si>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</si>
  <si>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</si>
  <si>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</si>
  <si>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</si>
  <si>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</si>
  <si>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</si>
  <si>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</si>
  <si>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</si>
  <si>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</si>
  <si>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</si>
  <si>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</si>
  <si>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</si>
  <si>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</si>
  <si>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</si>
  <si>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</si>
  <si>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</si>
  <si>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</si>
  <si>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</si>
  <si>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</si>
  <si>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</si>
  <si>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</si>
  <si>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</si>
  <si>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</si>
  <si>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</si>
  <si>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</si>
  <si>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</si>
  <si>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</si>
  <si>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</si>
  <si>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</si>
  <si>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</si>
  <si>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</si>
  <si>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</si>
  <si>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</si>
  <si>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</si>
  <si>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</si>
  <si>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</si>
  <si>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</si>
  <si>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</si>
  <si>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</si>
  <si>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</si>
  <si>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</si>
  <si>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</si>
  <si>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</si>
  <si>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</si>
  <si>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</si>
  <si>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</si>
  <si>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</si>
  <si>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</si>
  <si>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</si>
  <si>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</si>
  <si>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</si>
  <si>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</si>
  <si>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</si>
  <si>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</si>
  <si>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</si>
  <si>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</si>
  <si>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</si>
  <si>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</si>
  <si>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</si>
  <si>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</si>
  <si>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</si>
  <si>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</si>
  <si>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</si>
  <si>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</si>
  <si>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</si>
  <si>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</si>
  <si>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</si>
  <si>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</si>
  <si>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</si>
  <si>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</si>
  <si>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</si>
  <si>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</si>
  <si>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</si>
  <si>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</si>
  <si>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</si>
  <si>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</si>
  <si>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</si>
  <si>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</si>
  <si>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</si>
  <si>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</si>
  <si>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</si>
  <si>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</si>
  <si>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</si>
  <si>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</si>
  <si>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</si>
  <si>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</si>
  <si>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</si>
  <si>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</si>
  <si>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</si>
  <si>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</si>
  <si>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</si>
  <si>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</si>
  <si>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</si>
  <si>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</si>
  <si>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</si>
  <si>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</si>
  <si>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</si>
  <si>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</si>
  <si>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</si>
  <si>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</si>
  <si>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</si>
  <si>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</si>
  <si>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</si>
  <si>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</si>
  <si>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</si>
  <si>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</si>
  <si>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</si>
  <si>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</si>
  <si>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</si>
  <si>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</si>
  <si>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</si>
  <si>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</si>
  <si>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</si>
  <si>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</si>
  <si>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</si>
  <si>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</si>
  <si>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</si>
  <si>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</si>
  <si>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</si>
  <si>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</si>
  <si>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</si>
  <si>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</si>
  <si>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</si>
  <si>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</si>
  <si>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</si>
  <si>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</si>
  <si>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</si>
  <si>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</si>
  <si>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</si>
  <si>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</si>
  <si>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</si>
  <si>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</si>
  <si>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</si>
  <si>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</si>
  <si>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</si>
  <si>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</si>
  <si>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</si>
  <si>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</si>
  <si>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</si>
  <si>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</si>
  <si>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</si>
  <si>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</si>
  <si>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</si>
  <si>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</si>
  <si>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</si>
  <si>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</si>
  <si>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</si>
  <si>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</si>
  <si>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</si>
  <si>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</si>
  <si>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</si>
  <si>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</si>
  <si>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</si>
  <si>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</si>
  <si>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</si>
  <si>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</si>
  <si>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</si>
  <si>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</si>
  <si>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</si>
  <si>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</si>
  <si>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</si>
  <si>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</si>
  <si>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</si>
  <si>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</si>
  <si>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</si>
  <si>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</si>
  <si>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</si>
  <si>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</si>
  <si>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</si>
  <si>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</si>
  <si>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</si>
  <si>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</si>
  <si>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</si>
  <si>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</si>
  <si>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</si>
  <si>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</si>
  <si>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</si>
  <si>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</si>
  <si>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</si>
  <si>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</si>
  <si>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</si>
  <si>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</si>
  <si>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</si>
  <si>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</si>
  <si>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</si>
  <si>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</si>
  <si>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</si>
  <si>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</si>
  <si>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</si>
  <si>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</si>
  <si>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</si>
  <si>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</si>
  <si>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</si>
  <si>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</si>
  <si>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</si>
  <si>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</si>
  <si>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</si>
  <si>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</si>
  <si>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</si>
  <si>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</si>
  <si>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</si>
  <si>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</si>
  <si>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</si>
  <si>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</si>
  <si>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</si>
  <si>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</si>
  <si>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</si>
  <si>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</si>
  <si>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</si>
  <si>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</si>
  <si>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</si>
  <si>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</si>
  <si>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</si>
  <si>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</si>
  <si>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</si>
  <si>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</si>
  <si>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</si>
  <si>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</si>
  <si>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</si>
  <si>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</si>
  <si>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</si>
  <si>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</si>
  <si>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</si>
  <si>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</si>
  <si>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</si>
  <si>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</si>
  <si>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</si>
  <si>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</si>
  <si>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</si>
  <si>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</si>
  <si>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</si>
  <si>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</si>
  <si>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</si>
  <si>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</si>
  <si>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</si>
  <si>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</si>
  <si>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</si>
  <si>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</si>
  <si>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</si>
  <si>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</si>
  <si>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</si>
  <si>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</si>
  <si>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</si>
  <si>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</si>
  <si>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</si>
  <si>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</si>
  <si>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</si>
  <si>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</si>
  <si>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</si>
  <si>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</si>
  <si>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</si>
  <si>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</si>
  <si>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</si>
  <si>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</si>
  <si>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</si>
  <si>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</si>
  <si>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</si>
  <si>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</si>
  <si>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</si>
  <si>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</si>
  <si>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</si>
  <si>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</si>
  <si>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</si>
  <si>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</si>
  <si>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</si>
  <si>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</si>
  <si>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</si>
  <si>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</si>
  <si>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</si>
  <si>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</si>
  <si>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</si>
  <si>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</si>
  <si>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</si>
  <si>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</si>
  <si>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</si>
  <si>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</si>
  <si>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</si>
  <si>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</si>
  <si>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</si>
  <si>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</si>
  <si>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</si>
  <si>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</si>
  <si>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</si>
  <si>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</si>
  <si>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</si>
  <si>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</si>
  <si>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</si>
  <si>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</si>
  <si>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</si>
  <si>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</si>
  <si>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</si>
  <si>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</si>
  <si>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</si>
  <si>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</si>
  <si>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</si>
  <si>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</si>
  <si>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</si>
  <si>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</si>
  <si>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</si>
  <si>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</si>
  <si>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</si>
  <si>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</si>
  <si>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</si>
  <si>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</si>
  <si>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</si>
  <si>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</si>
  <si>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</si>
  <si>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</si>
  <si>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</si>
  <si>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</si>
  <si>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</si>
  <si>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</si>
  <si>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</si>
  <si>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</si>
  <si>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</si>
  <si>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</si>
  <si>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</si>
  <si>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</si>
  <si>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</si>
  <si>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</si>
  <si>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</si>
  <si>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</si>
  <si>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</si>
  <si>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</si>
  <si>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</si>
  <si>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</si>
  <si>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</si>
  <si>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</si>
  <si>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</si>
  <si>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</si>
  <si>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</si>
  <si>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</si>
  <si>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</si>
  <si>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</si>
  <si>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</si>
  <si>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</si>
  <si>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</si>
  <si>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</si>
  <si>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</si>
  <si>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</si>
  <si>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</si>
  <si>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</si>
  <si>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</si>
  <si>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</si>
  <si>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</si>
  <si>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</si>
  <si>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</si>
  <si>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</si>
  <si>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</si>
  <si>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</si>
  <si>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</si>
  <si>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</si>
  <si>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</si>
  <si>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</si>
  <si>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</si>
  <si>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</si>
  <si>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</si>
  <si>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</si>
  <si>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</si>
  <si>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</si>
  <si>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</si>
  <si>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</si>
  <si>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</si>
  <si>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</si>
  <si>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</si>
  <si>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</si>
  <si>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</si>
  <si>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</si>
  <si>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</si>
  <si>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</si>
  <si>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</si>
  <si>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</si>
  <si>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</si>
  <si>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</si>
  <si>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</si>
  <si>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</si>
  <si>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</si>
  <si>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</si>
  <si>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</si>
  <si>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</si>
  <si>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</si>
  <si>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</si>
  <si>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</si>
  <si>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</si>
  <si>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</si>
  <si>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</si>
  <si>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</si>
  <si>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</si>
  <si>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</si>
  <si>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</si>
  <si>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</si>
  <si>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</si>
  <si>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</si>
  <si>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</si>
  <si>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</si>
  <si>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</si>
  <si>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</si>
  <si>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</si>
  <si>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</si>
  <si>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</si>
  <si>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</si>
  <si>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</si>
  <si>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</si>
  <si>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</si>
  <si>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</si>
  <si>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</si>
  <si>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</si>
  <si>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</si>
  <si>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</si>
  <si>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</si>
  <si>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</si>
  <si>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</si>
  <si>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</si>
  <si>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</si>
  <si>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</si>
  <si>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</si>
  <si>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</si>
  <si>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</si>
  <si>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</si>
  <si>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</si>
  <si>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</si>
  <si>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</si>
  <si>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</si>
  <si>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</si>
  <si>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</si>
  <si>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</si>
  <si>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</si>
  <si>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</si>
  <si>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</si>
  <si>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</si>
  <si>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</si>
  <si>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</si>
  <si>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</si>
  <si>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</si>
  <si>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</si>
  <si>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</si>
  <si>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</si>
  <si>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</si>
  <si>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</si>
  <si>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</si>
  <si>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</si>
  <si>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</si>
  <si>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</si>
  <si>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</si>
  <si>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</si>
  <si>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</si>
  <si>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</si>
  <si>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</si>
  <si>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</si>
  <si>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</si>
  <si>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</si>
  <si>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</si>
  <si>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</si>
  <si>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</si>
  <si>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</si>
  <si>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</si>
  <si>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</si>
  <si>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</si>
  <si>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</si>
  <si>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</si>
  <si>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</si>
  <si>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</si>
  <si>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</si>
  <si>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</si>
  <si>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</si>
  <si>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</si>
  <si>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</si>
  <si>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</si>
  <si>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</si>
  <si>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</si>
  <si>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</si>
  <si>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</si>
  <si>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</si>
  <si>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</si>
  <si>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</si>
  <si>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</si>
  <si>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</si>
  <si>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</si>
  <si>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</si>
  <si>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</si>
  <si>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</si>
  <si>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</si>
  <si>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</si>
  <si>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</si>
  <si>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</si>
  <si>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</si>
  <si>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</si>
  <si>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</si>
  <si>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</si>
  <si>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</si>
  <si>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</si>
  <si>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</si>
  <si>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</si>
  <si>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</si>
  <si>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</si>
  <si>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</si>
  <si>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</si>
  <si>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</si>
  <si>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</si>
  <si>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</si>
  <si>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</si>
  <si>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</si>
  <si>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</si>
  <si>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</si>
  <si>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</si>
  <si>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</si>
  <si>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</si>
  <si>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</si>
  <si>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</si>
  <si>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</si>
  <si>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</si>
  <si>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</si>
  <si>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</si>
  <si>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</si>
  <si>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</si>
  <si>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</si>
  <si>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</si>
  <si>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</si>
  <si>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</si>
  <si>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</si>
  <si>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</si>
  <si>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</si>
  <si>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</si>
  <si>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</si>
  <si>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</si>
  <si>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</si>
  <si>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</si>
  <si>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</si>
  <si>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</si>
  <si>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</si>
  <si>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</si>
  <si>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</si>
  <si>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</si>
  <si>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</si>
  <si>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</si>
  <si>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</si>
  <si>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</si>
  <si>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</si>
  <si>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</si>
  <si>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</si>
  <si>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</si>
  <si>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</si>
  <si>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</si>
  <si>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</si>
  <si>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</si>
  <si>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</si>
  <si>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</si>
  <si>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</si>
  <si>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</si>
  <si>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</si>
  <si>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</si>
  <si>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</si>
  <si>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</si>
  <si>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</si>
  <si>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</si>
  <si>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</si>
  <si>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</si>
  <si>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</si>
  <si>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</si>
  <si>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</si>
  <si>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</si>
  <si>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</si>
  <si>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</si>
  <si>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</si>
  <si>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</si>
  <si>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</si>
  <si>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</si>
  <si>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</si>
  <si>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</si>
  <si>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</si>
  <si>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</si>
  <si>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</si>
  <si>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</si>
  <si>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</si>
  <si>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</si>
  <si>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</si>
  <si>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</si>
  <si>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</si>
  <si>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</si>
  <si>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</si>
  <si>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</si>
  <si>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</si>
  <si>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</si>
  <si>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</si>
  <si>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</si>
  <si>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</si>
  <si>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</si>
  <si>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</si>
  <si>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</si>
  <si>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</si>
  <si>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</si>
  <si>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</si>
  <si>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</si>
  <si>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</si>
  <si>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</si>
  <si>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</si>
  <si>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</si>
  <si>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</si>
  <si>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</si>
  <si>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</si>
  <si>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</si>
  <si>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</si>
  <si>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</si>
  <si>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</si>
  <si>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</si>
  <si>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</si>
  <si>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</si>
  <si>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</si>
  <si>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</si>
  <si>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</si>
  <si>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</si>
  <si>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</si>
  <si>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</si>
  <si>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</si>
  <si>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</si>
  <si>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</si>
  <si>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</si>
  <si>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</si>
  <si>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</si>
  <si>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</si>
  <si>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</si>
  <si>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</si>
  <si>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</si>
  <si>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</si>
  <si>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</si>
  <si>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</si>
  <si>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</si>
  <si>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</si>
  <si>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</si>
  <si>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</si>
  <si>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</si>
  <si>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</si>
  <si>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</si>
  <si>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</si>
  <si>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</si>
  <si>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</si>
  <si>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</si>
  <si>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</si>
  <si>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</si>
  <si>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</si>
  <si>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</si>
  <si>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</si>
  <si>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</si>
  <si>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</si>
  <si>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</si>
  <si>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</si>
  <si>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</si>
  <si>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</si>
  <si>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</si>
  <si>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</si>
  <si>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</si>
  <si>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</si>
  <si>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</si>
  <si>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</si>
  <si>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</si>
  <si>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</si>
  <si>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</si>
  <si>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</si>
  <si>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</si>
  <si>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</si>
  <si>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</si>
  <si>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</si>
  <si>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</si>
  <si>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</si>
  <si>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</si>
  <si>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</si>
  <si>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</si>
  <si>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</si>
  <si>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</si>
  <si>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</si>
  <si>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</si>
  <si>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</si>
  <si>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</si>
  <si>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</si>
  <si>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</si>
  <si>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</si>
  <si>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</si>
  <si>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</si>
  <si>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</si>
  <si>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</si>
  <si>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</si>
  <si>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</si>
  <si>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</si>
  <si>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</si>
  <si>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</si>
  <si>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</si>
  <si>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</si>
  <si>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</si>
  <si>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</si>
  <si>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</si>
  <si>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</si>
  <si>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</si>
  <si>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</si>
  <si>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</si>
  <si>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</si>
  <si>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</si>
  <si>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</si>
  <si>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</si>
  <si>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</si>
  <si>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</si>
  <si>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</si>
  <si>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</si>
  <si>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</si>
  <si>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</si>
  <si>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</si>
  <si>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</si>
  <si>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</si>
  <si>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</si>
  <si>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</si>
  <si>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</si>
  <si>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</si>
  <si>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</si>
  <si>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</si>
  <si>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</si>
  <si>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</si>
  <si>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</si>
  <si>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</si>
  <si>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</si>
  <si>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</si>
  <si>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</si>
  <si>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</si>
  <si>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</si>
  <si>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</si>
  <si>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</si>
  <si>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</si>
  <si>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</si>
  <si>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</si>
  <si>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</si>
  <si>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</si>
  <si>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</si>
  <si>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</si>
  <si>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</si>
  <si>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</si>
  <si>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</si>
  <si>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</si>
  <si>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</si>
  <si>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</si>
  <si>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</si>
  <si>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</si>
  <si>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</si>
  <si>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</si>
  <si>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</si>
  <si>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</si>
  <si>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</si>
  <si>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</si>
  <si>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</si>
  <si>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</si>
  <si>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</si>
  <si>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</si>
  <si>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</si>
  <si>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</si>
  <si>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</si>
  <si>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</si>
  <si>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</si>
  <si>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</si>
  <si>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</si>
  <si>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</si>
  <si>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</si>
  <si>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</si>
  <si>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</si>
  <si>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</si>
  <si>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</si>
  <si>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</si>
  <si>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</si>
  <si>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</si>
  <si>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</si>
  <si>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</si>
  <si>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</si>
  <si>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</si>
  <si>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</si>
  <si>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</si>
  <si>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</si>
  <si>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</si>
  <si>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</si>
  <si>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</si>
  <si>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</si>
  <si>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</si>
  <si>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</si>
  <si>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</si>
  <si>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</si>
  <si>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</si>
  <si>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</si>
  <si>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</si>
  <si>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</si>
  <si>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</si>
  <si>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</si>
  <si>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</si>
  <si>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</si>
  <si>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</si>
  <si>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</si>
  <si>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</si>
  <si>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</si>
  <si>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</si>
  <si>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</si>
  <si>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</si>
  <si>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</si>
  <si>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</si>
  <si>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</si>
  <si>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</si>
  <si>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</si>
  <si>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</si>
  <si>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</si>
  <si>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</si>
  <si>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</si>
  <si>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</si>
  <si>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</si>
  <si>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</si>
  <si>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</si>
  <si>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</si>
  <si>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</si>
  <si>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</si>
  <si>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</si>
  <si>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</si>
  <si>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</si>
  <si>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</si>
  <si>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</si>
  <si>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</si>
  <si>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</si>
  <si>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</si>
  <si>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</si>
  <si>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</si>
  <si>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</si>
  <si>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</si>
  <si>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</si>
  <si>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</si>
  <si>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</si>
  <si>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</si>
  <si>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</si>
  <si>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</si>
  <si>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</si>
  <si>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</si>
  <si>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</si>
  <si>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</si>
  <si>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</si>
  <si>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</si>
  <si>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</si>
  <si>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</si>
  <si>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</si>
  <si>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</si>
  <si>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</si>
  <si>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</si>
  <si>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</si>
  <si>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</si>
  <si>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</si>
  <si>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</si>
  <si>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</si>
  <si>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</si>
  <si>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</si>
  <si>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</si>
  <si>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</si>
  <si>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</si>
  <si>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</si>
  <si>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</si>
  <si>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</si>
  <si>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</si>
  <si>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</si>
  <si>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</si>
  <si>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</si>
  <si>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</si>
  <si>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</si>
  <si>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</si>
  <si>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</si>
  <si>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</si>
  <si>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</si>
  <si>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</si>
  <si>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</si>
  <si>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</si>
  <si>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</si>
  <si>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</si>
  <si>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</si>
  <si>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</si>
  <si>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</si>
  <si>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</si>
  <si>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</si>
  <si>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</si>
  <si>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</si>
  <si>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</si>
  <si>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</si>
  <si>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</si>
  <si>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</si>
  <si>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</si>
  <si>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</si>
  <si>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</si>
  <si>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</si>
  <si>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</si>
  <si>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</si>
  <si>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</si>
  <si>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</si>
  <si>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</si>
  <si>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</si>
  <si>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</si>
  <si>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</si>
  <si>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</si>
  <si>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</si>
  <si>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</si>
  <si>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</si>
  <si>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</si>
  <si>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</si>
  <si>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</si>
  <si>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</si>
  <si>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</si>
  <si>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</si>
  <si>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</si>
  <si>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</si>
  <si>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</si>
  <si>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</si>
  <si>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</si>
  <si>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</si>
  <si>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</si>
  <si>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</si>
  <si>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</si>
  <si>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</si>
  <si>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</si>
  <si>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</si>
  <si>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</si>
  <si>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</si>
  <si>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</si>
  <si>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</si>
  <si>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</si>
  <si>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</si>
  <si>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</si>
  <si>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</si>
  <si>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</si>
  <si>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</si>
  <si>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</si>
  <si>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</si>
  <si>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</si>
  <si>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</si>
  <si>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</si>
  <si>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</si>
  <si>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</si>
  <si>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</si>
  <si>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</si>
  <si>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</si>
  <si>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</si>
  <si>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</si>
  <si>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</si>
  <si>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</si>
  <si>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</si>
  <si>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</si>
  <si>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</si>
  <si>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</si>
  <si>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</si>
  <si>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</si>
  <si>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</si>
  <si>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</si>
  <si>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</si>
  <si>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</si>
  <si>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</si>
  <si>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</si>
  <si>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</si>
  <si>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</si>
  <si>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</si>
  <si>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</si>
  <si>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</si>
  <si>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</si>
  <si>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</si>
  <si>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</si>
  <si>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</si>
  <si>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</si>
  <si>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</si>
  <si>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</si>
  <si>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</si>
  <si>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</si>
  <si>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</si>
  <si>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</si>
  <si>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</si>
  <si>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</si>
  <si>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</si>
  <si>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</si>
  <si>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</si>
  <si>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</si>
  <si>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</si>
  <si>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</si>
  <si>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</si>
  <si>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</si>
  <si>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</si>
  <si>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</si>
  <si>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</si>
  <si>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</si>
  <si>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</si>
  <si>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</si>
  <si>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</si>
  <si>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</si>
  <si>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</si>
  <si>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</si>
  <si>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</si>
  <si>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</si>
  <si>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</si>
  <si>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</si>
  <si>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</si>
  <si>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</si>
  <si>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</si>
  <si>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</si>
  <si>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</si>
  <si>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</si>
  <si>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</si>
  <si>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</si>
  <si>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</si>
  <si>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</si>
  <si>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</si>
  <si>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</si>
  <si>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</si>
  <si>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</si>
  <si>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</si>
  <si>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</si>
  <si>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</si>
  <si>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</si>
  <si>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</si>
  <si>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</si>
  <si>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</si>
  <si>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</si>
  <si>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</si>
  <si>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</si>
  <si>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</si>
  <si>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</si>
  <si>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</si>
  <si>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</si>
  <si>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</si>
  <si>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</si>
  <si>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</si>
  <si>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</si>
  <si>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</si>
  <si>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</si>
  <si>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</si>
  <si>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</si>
  <si>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</si>
  <si>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</si>
  <si>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</si>
  <si>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</si>
  <si>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</si>
  <si>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</si>
  <si>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</si>
  <si>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</si>
  <si>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</si>
  <si>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</si>
  <si>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</si>
  <si>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</si>
  <si>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</si>
  <si>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</si>
  <si>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</si>
  <si>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</si>
  <si>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</si>
  <si>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</si>
  <si>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</si>
  <si>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</si>
  <si>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</si>
  <si>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</si>
  <si>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</si>
  <si>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</si>
  <si>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</si>
  <si>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</si>
  <si>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</si>
  <si>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</si>
  <si>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</si>
  <si>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</si>
  <si>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</si>
  <si>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</si>
  <si>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</si>
  <si>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</si>
  <si>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</si>
  <si>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</si>
  <si>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</si>
  <si>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</si>
  <si>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</si>
  <si>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</si>
  <si>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</si>
  <si>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</si>
  <si>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</si>
  <si>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</si>
  <si>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</si>
  <si>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</si>
  <si>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</si>
  <si>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</si>
  <si>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</si>
  <si>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</si>
  <si>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</si>
  <si>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</si>
  <si>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</si>
  <si>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</si>
  <si>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</si>
  <si>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</si>
  <si>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</si>
  <si>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</si>
  <si>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</si>
  <si>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</si>
  <si>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</si>
  <si>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</si>
  <si>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</si>
  <si>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</si>
  <si>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</si>
  <si>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</si>
  <si>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</si>
  <si>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</si>
  <si>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</si>
  <si>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</si>
  <si>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</si>
  <si>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</si>
  <si>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</si>
  <si>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</si>
  <si>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</si>
  <si>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</si>
  <si>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</si>
  <si>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</si>
  <si>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</si>
  <si>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</si>
  <si>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</si>
  <si>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</si>
  <si>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</si>
  <si>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</si>
  <si>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</si>
  <si>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</si>
  <si>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</si>
  <si>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</si>
  <si>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</si>
  <si>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</si>
  <si>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</si>
  <si>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</si>
  <si>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</si>
  <si>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</si>
  <si>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</si>
  <si>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</si>
  <si>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</si>
  <si>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</si>
  <si>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</si>
  <si>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</si>
  <si>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</si>
  <si>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</si>
  <si>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</si>
  <si>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</si>
  <si>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</si>
  <si>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</si>
  <si>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</si>
  <si>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</si>
  <si>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</si>
  <si>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</si>
  <si>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</si>
  <si>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</si>
  <si>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</si>
  <si>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</si>
  <si>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</si>
  <si>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</si>
  <si>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</si>
  <si>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</si>
  <si>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</si>
  <si>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</si>
  <si>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</si>
  <si>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</si>
  <si>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</si>
  <si>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</si>
  <si>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</si>
  <si>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</si>
  <si>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</si>
  <si>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</si>
  <si>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</si>
  <si>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</si>
  <si>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</si>
  <si>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</si>
  <si>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</si>
  <si>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</si>
  <si>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</si>
  <si>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</si>
  <si>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</si>
  <si>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</si>
  <si>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</si>
  <si>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</si>
  <si>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</si>
  <si>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</si>
  <si>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</si>
  <si>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</si>
  <si>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</si>
  <si>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</si>
  <si>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</si>
  <si>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</si>
  <si>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</si>
  <si>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</si>
  <si>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</si>
  <si>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</si>
  <si>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</si>
  <si>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</si>
  <si>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</si>
  <si>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</si>
  <si>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</si>
  <si>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</si>
  <si>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</si>
  <si>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</si>
  <si>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</si>
  <si>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</si>
  <si>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</si>
  <si>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</si>
  <si>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</si>
  <si>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</si>
  <si>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</si>
  <si>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</si>
  <si>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</si>
  <si>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</si>
  <si>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</si>
  <si>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</si>
  <si>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</si>
  <si>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</si>
  <si>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</si>
  <si>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</si>
  <si>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</si>
  <si>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</si>
  <si>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</si>
  <si>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</si>
  <si>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</si>
  <si>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</si>
  <si>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</si>
  <si>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</si>
  <si>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</si>
  <si>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</si>
  <si>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</si>
  <si>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</si>
  <si>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</si>
  <si>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</si>
  <si>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</si>
  <si>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</si>
  <si>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</si>
  <si>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</si>
  <si>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</si>
  <si>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</si>
  <si>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</si>
  <si>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</si>
  <si>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</si>
  <si>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</si>
  <si>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</si>
  <si>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</si>
  <si>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</si>
  <si>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</si>
  <si>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</si>
  <si>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</si>
  <si>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</si>
  <si>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</si>
  <si>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</si>
  <si>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</si>
  <si>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</si>
  <si>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</si>
  <si>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</si>
  <si>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</si>
  <si>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</si>
  <si>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</si>
  <si>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</si>
  <si>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</si>
  <si>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</si>
  <si>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</si>
  <si>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</si>
  <si>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</si>
  <si>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</si>
  <si>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</si>
  <si>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</si>
  <si>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</si>
  <si>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</si>
  <si>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</si>
  <si>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</si>
  <si>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</si>
  <si>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</si>
  <si>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</si>
  <si>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</si>
  <si>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</si>
  <si>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</si>
  <si>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</si>
  <si>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</si>
  <si>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</si>
  <si>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</si>
  <si>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</si>
  <si>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</si>
  <si>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</si>
  <si>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</si>
  <si>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</si>
  <si>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</si>
  <si>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</si>
  <si>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</si>
  <si>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</si>
  <si>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</si>
  <si>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</si>
  <si>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</si>
  <si>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</si>
  <si>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</si>
  <si>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</si>
  <si>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</si>
  <si>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</si>
  <si>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</si>
  <si>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</si>
  <si>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</si>
  <si>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</si>
  <si>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</si>
  <si>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</si>
  <si>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</si>
  <si>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</si>
  <si>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</si>
  <si>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</si>
  <si>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</si>
  <si>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</si>
  <si>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</si>
  <si>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</si>
  <si>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</si>
  <si>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</si>
  <si>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</si>
  <si>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</si>
  <si>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</si>
  <si>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</si>
  <si>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</si>
  <si>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</si>
  <si>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</si>
  <si>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</si>
  <si>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</si>
  <si>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</si>
  <si>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</si>
  <si>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</si>
  <si>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</si>
  <si>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</si>
  <si>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</si>
  <si>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</si>
  <si>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</si>
  <si>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</si>
  <si>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</si>
  <si>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</si>
  <si>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</si>
  <si>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</si>
  <si>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</si>
  <si>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</si>
  <si>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</si>
  <si>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</si>
  <si>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</si>
  <si>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</si>
  <si>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</si>
  <si>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</si>
  <si>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</si>
  <si>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</si>
  <si>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</si>
  <si>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</si>
  <si>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</si>
  <si>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</si>
  <si>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</si>
  <si>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</si>
  <si>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</si>
  <si>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</si>
  <si>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</si>
  <si>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</si>
  <si>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</si>
  <si>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</si>
  <si>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</si>
  <si>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</si>
  <si>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</si>
  <si>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</si>
  <si>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</si>
  <si>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</si>
  <si>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</si>
  <si>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</si>
  <si>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</si>
  <si>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</si>
  <si>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</si>
  <si>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</si>
  <si>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</si>
  <si>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</si>
  <si>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</si>
  <si>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</si>
  <si>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</si>
  <si>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</si>
  <si>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</si>
  <si>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</si>
  <si>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</si>
  <si>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</si>
  <si>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</si>
  <si>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</si>
  <si>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</si>
  <si>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</si>
  <si>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</si>
  <si>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</si>
  <si>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</si>
  <si>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</si>
  <si>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</si>
  <si>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</si>
  <si>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</si>
  <si>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</si>
  <si>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</si>
  <si>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</si>
  <si>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</si>
  <si>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</si>
  <si>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</si>
  <si>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</si>
  <si>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</si>
  <si>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</si>
  <si>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</si>
  <si>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</si>
  <si>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</si>
  <si>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</si>
  <si>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</si>
  <si>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</si>
  <si>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</si>
  <si>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</si>
  <si>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</si>
  <si>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</si>
  <si>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</si>
  <si>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</si>
  <si>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</si>
  <si>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</si>
  <si>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</si>
  <si>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</si>
  <si>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</si>
  <si>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</si>
  <si>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</si>
  <si>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</si>
  <si>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</si>
  <si>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</si>
  <si>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</si>
  <si>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</si>
  <si>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</si>
  <si>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</si>
  <si>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</si>
  <si>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</si>
  <si>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</si>
  <si>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</si>
  <si>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</si>
  <si>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</si>
  <si>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</si>
  <si>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</si>
  <si>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</si>
  <si>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</si>
  <si>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</si>
  <si>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</si>
  <si>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</si>
  <si>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</si>
  <si>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</si>
  <si>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</si>
  <si>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</si>
  <si>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</si>
  <si>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</si>
  <si>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</si>
  <si>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</si>
  <si>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</si>
  <si>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</si>
  <si>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</si>
  <si>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</si>
  <si>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</si>
  <si>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</si>
  <si>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</si>
  <si>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</si>
  <si>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</si>
  <si>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</si>
  <si>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</si>
  <si>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</si>
  <si>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</si>
  <si>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</si>
  <si>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</si>
  <si>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</si>
  <si>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</si>
  <si>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</si>
  <si>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</si>
  <si>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</si>
  <si>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</si>
  <si>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</si>
  <si>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</si>
  <si>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</si>
  <si>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</si>
  <si>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</si>
  <si>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</si>
  <si>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</si>
  <si>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</si>
  <si>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</si>
  <si>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</si>
  <si>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</si>
  <si>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</si>
  <si>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</si>
  <si>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</si>
  <si>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</si>
  <si>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</si>
  <si>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</si>
  <si>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</si>
  <si>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</si>
  <si>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</si>
  <si>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</si>
  <si>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</si>
  <si>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</si>
  <si>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</si>
  <si>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</si>
  <si>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</si>
  <si>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</si>
  <si>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</si>
  <si>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</si>
  <si>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</si>
  <si>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</si>
  <si>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</si>
  <si>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</si>
  <si>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</si>
  <si>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</si>
  <si>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</si>
  <si>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</si>
  <si>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</si>
  <si>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</si>
  <si>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</si>
  <si>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</si>
  <si>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</si>
  <si>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</si>
  <si>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</si>
  <si>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</si>
  <si>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</si>
  <si>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</si>
  <si>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</si>
  <si>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</si>
  <si>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</si>
  <si>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</si>
  <si>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</si>
  <si>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</si>
  <si>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</si>
  <si>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</si>
  <si>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</si>
  <si>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</si>
  <si>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</si>
  <si>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</si>
  <si>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</si>
  <si>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</si>
  <si>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</si>
  <si>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</si>
  <si>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</si>
  <si>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</si>
  <si>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</si>
  <si>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</si>
  <si>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</si>
  <si>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</si>
  <si>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</si>
  <si>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</si>
  <si>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</si>
  <si>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</si>
  <si>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</si>
  <si>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</si>
  <si>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</si>
  <si>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</si>
  <si>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</si>
  <si>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</si>
  <si>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</si>
  <si>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</si>
  <si>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</si>
  <si>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</si>
  <si>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</si>
  <si>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</si>
  <si>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</si>
  <si>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</si>
  <si>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</si>
  <si>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</si>
  <si>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</si>
  <si>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</si>
  <si>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</si>
  <si>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</si>
  <si>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</si>
  <si>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</si>
  <si>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</si>
  <si>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</si>
  <si>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</si>
  <si>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</si>
  <si>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</si>
  <si>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</si>
  <si>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</si>
  <si>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</si>
  <si>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</si>
  <si>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</si>
  <si>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</si>
  <si>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</si>
  <si>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</si>
  <si>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</si>
  <si>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</si>
  <si>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</si>
  <si>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</si>
  <si>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</si>
  <si>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</si>
  <si>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</si>
  <si>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</si>
  <si>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</si>
  <si>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</si>
  <si>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</si>
  <si>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</si>
  <si>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</si>
  <si>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</si>
  <si>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</si>
  <si>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</si>
  <si>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</si>
  <si>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</si>
  <si>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</si>
  <si>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</si>
  <si>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</si>
  <si>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</si>
  <si>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</si>
  <si>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</si>
  <si>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</si>
  <si>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</si>
  <si>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</si>
  <si>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</si>
  <si>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</si>
  <si>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</si>
  <si>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</si>
  <si>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</si>
  <si>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</si>
  <si>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</si>
  <si>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</si>
  <si>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</si>
  <si>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</si>
  <si>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</si>
  <si>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</si>
  <si>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</si>
  <si>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</si>
  <si>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</si>
  <si>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</si>
  <si>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</si>
  <si>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</si>
  <si>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</si>
  <si>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</si>
  <si>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</si>
  <si>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</si>
  <si>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</si>
  <si>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</si>
  <si>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</si>
  <si>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</si>
  <si>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</si>
  <si>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</si>
  <si>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</si>
  <si>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</si>
  <si>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</si>
  <si>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</si>
  <si>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</si>
  <si>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</si>
  <si>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</si>
  <si>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</si>
  <si>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</si>
  <si>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</si>
  <si>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</si>
  <si>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</si>
  <si>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</si>
  <si>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</si>
  <si>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</si>
  <si>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</si>
  <si>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</si>
  <si>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</si>
  <si>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</si>
  <si>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</si>
  <si>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</si>
  <si>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</si>
  <si>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</si>
  <si>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</si>
  <si>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</si>
  <si>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</si>
  <si>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</si>
  <si>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</si>
  <si>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</si>
  <si>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</si>
  <si>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</si>
  <si>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</si>
  <si>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</si>
  <si>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</si>
  <si>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</si>
  <si>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</si>
  <si>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</si>
  <si>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</si>
  <si>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</si>
  <si>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</si>
  <si>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</si>
  <si>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</si>
  <si>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</si>
  <si>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</si>
  <si>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</si>
  <si>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</si>
  <si>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</si>
  <si>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</si>
  <si>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</si>
  <si>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</si>
  <si>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</si>
  <si>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</si>
  <si>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</si>
  <si>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</si>
  <si>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</si>
  <si>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</si>
  <si>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</si>
  <si>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</si>
  <si>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</si>
  <si>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</si>
  <si>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</si>
  <si>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</si>
  <si>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</si>
  <si>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</si>
  <si>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</si>
  <si>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</si>
  <si>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</si>
  <si>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</si>
  <si>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</si>
  <si>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</si>
  <si>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</si>
  <si>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</si>
  <si>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</si>
  <si>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</si>
  <si>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</si>
  <si>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</si>
  <si>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</si>
  <si>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</si>
  <si>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</si>
  <si>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</si>
  <si>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</si>
  <si>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</si>
  <si>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</si>
  <si>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</si>
  <si>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</si>
  <si>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</si>
  <si>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</si>
  <si>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</si>
  <si>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</si>
  <si>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</si>
  <si>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</si>
  <si>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</si>
  <si>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</si>
  <si>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</si>
  <si>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</si>
  <si>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</si>
  <si>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</si>
  <si>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</si>
  <si>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</si>
  <si>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</si>
  <si>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</si>
  <si>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</si>
  <si>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</si>
  <si>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</si>
  <si>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</si>
  <si>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</si>
  <si>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</si>
  <si>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</si>
  <si>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</si>
  <si>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</si>
  <si>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</si>
  <si>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</si>
  <si>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</si>
  <si>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</si>
  <si>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</si>
  <si>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</si>
  <si>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</si>
  <si>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</si>
  <si>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</si>
  <si>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</si>
  <si>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</si>
  <si>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</si>
  <si>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</si>
  <si>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</si>
  <si>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</si>
  <si>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</si>
  <si>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</si>
  <si>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</si>
  <si>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</si>
  <si>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</si>
  <si>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</si>
  <si>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</si>
  <si>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</si>
  <si>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</si>
  <si>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</si>
  <si>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</si>
  <si>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</si>
  <si>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</si>
  <si>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</si>
  <si>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</si>
  <si>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</si>
  <si>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</si>
  <si>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</si>
  <si>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</si>
  <si>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</si>
  <si>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</si>
  <si>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</si>
  <si>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</si>
  <si>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</si>
  <si>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</si>
  <si>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</si>
  <si>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</si>
  <si>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</si>
  <si>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</si>
  <si>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</si>
  <si>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</si>
  <si>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</si>
  <si>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</si>
  <si>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</si>
  <si>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</si>
  <si>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</si>
  <si>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</si>
  <si>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</si>
  <si>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</si>
  <si>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</si>
  <si>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</si>
  <si>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</si>
  <si>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</si>
  <si>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</si>
  <si>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</si>
  <si>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</si>
  <si>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</si>
  <si>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</si>
  <si>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</si>
  <si>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</si>
  <si>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</si>
  <si>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</si>
  <si>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</si>
  <si>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</si>
  <si>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</si>
  <si>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</si>
  <si>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</si>
  <si>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</si>
  <si>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</si>
  <si>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</si>
  <si>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</si>
  <si>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</si>
  <si>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</si>
  <si>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</si>
  <si>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</si>
  <si>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</si>
  <si>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</si>
  <si>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</si>
  <si>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</si>
  <si>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</si>
  <si>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</si>
  <si>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</si>
  <si>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</si>
  <si>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</si>
  <si>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</si>
  <si>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</si>
  <si>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</si>
  <si>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</si>
  <si>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</si>
  <si>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</si>
  <si>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</si>
  <si>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</si>
  <si>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</si>
  <si>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</si>
  <si>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</si>
  <si>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</si>
  <si>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</si>
  <si>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</si>
  <si>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</si>
  <si>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</si>
  <si>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</si>
  <si>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</si>
  <si>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</si>
  <si>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</si>
  <si>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</si>
  <si>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</si>
  <si>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</si>
  <si>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</si>
  <si>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</si>
  <si>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</si>
  <si>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</si>
  <si>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</si>
  <si>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</si>
  <si>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</si>
  <si>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</si>
  <si>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</si>
  <si>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</si>
  <si>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</si>
  <si>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</si>
  <si>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</si>
  <si>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</si>
  <si>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</si>
  <si>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</si>
  <si>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</si>
  <si>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</si>
  <si>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</si>
  <si>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</si>
  <si>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</si>
  <si>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</si>
  <si>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</si>
  <si>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</si>
  <si>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</si>
  <si>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</si>
  <si>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</si>
  <si>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</si>
  <si>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</si>
  <si>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</si>
  <si>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</si>
  <si>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</si>
  <si>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</si>
  <si>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</si>
  <si>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</si>
  <si>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</si>
  <si>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</si>
  <si>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</si>
  <si>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</si>
  <si>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</si>
  <si>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</si>
  <si>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</si>
  <si>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</si>
  <si>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</si>
  <si>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</si>
  <si>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</si>
  <si>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</si>
  <si>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</si>
  <si>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</si>
  <si>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</si>
  <si>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</si>
  <si>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</si>
  <si>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</si>
  <si>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</si>
  <si>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</si>
  <si>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</si>
  <si>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</si>
  <si>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</si>
  <si>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</si>
  <si>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</si>
  <si>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</si>
  <si>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</si>
  <si>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</si>
  <si>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</si>
  <si>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</si>
  <si>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</si>
  <si>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</si>
  <si>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</si>
  <si>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</si>
  <si>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</si>
  <si>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</si>
  <si>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</si>
  <si>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</si>
  <si>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</si>
  <si>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</si>
  <si>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</si>
  <si>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</si>
  <si>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</si>
  <si>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</si>
  <si>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</si>
  <si>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</si>
  <si>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</si>
  <si>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</si>
  <si>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</si>
  <si>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</si>
  <si>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</si>
  <si>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</si>
  <si>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</si>
  <si>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</si>
  <si>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</si>
  <si>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</si>
  <si>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</si>
  <si>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</si>
  <si>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</si>
  <si>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</si>
  <si>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</si>
  <si>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</si>
  <si>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</si>
  <si>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</si>
  <si>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</si>
  <si>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</si>
  <si>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</si>
  <si>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</si>
  <si>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</si>
  <si>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</si>
  <si>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</si>
  <si>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</si>
  <si>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</si>
  <si>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</si>
  <si>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</si>
  <si>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</si>
  <si>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</si>
  <si>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</si>
  <si>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</si>
  <si>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</si>
  <si>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</si>
  <si>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</si>
  <si>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</si>
  <si>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</si>
  <si>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</si>
  <si>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</si>
  <si>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</si>
  <si>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</si>
  <si>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</si>
  <si>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</si>
  <si>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</si>
  <si>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</si>
  <si>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</si>
  <si>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</si>
  <si>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</si>
  <si>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</si>
  <si>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</si>
  <si>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</si>
  <si>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</si>
  <si>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</si>
  <si>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</si>
  <si>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</si>
  <si>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</si>
  <si>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</si>
  <si>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</si>
  <si>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</si>
  <si>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</si>
  <si>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</si>
  <si>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</si>
  <si>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</si>
  <si>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</si>
  <si>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</si>
  <si>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</si>
  <si>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</si>
  <si>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</si>
  <si>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</si>
  <si>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</si>
  <si>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</si>
  <si>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</si>
  <si>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</si>
  <si>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</si>
  <si>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</si>
  <si>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</si>
  <si>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</si>
  <si>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</si>
  <si>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</si>
  <si>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</si>
  <si>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</si>
  <si>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</si>
  <si>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</si>
  <si>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</si>
  <si>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</si>
  <si>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</si>
  <si>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</si>
  <si>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</si>
  <si>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</si>
  <si>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</si>
  <si>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</si>
  <si>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</si>
  <si>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</si>
  <si>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</si>
  <si>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</si>
  <si>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</si>
  <si>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</si>
  <si>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</si>
  <si>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</si>
  <si>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</si>
  <si>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</si>
  <si>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</si>
  <si>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</si>
  <si>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</si>
  <si>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</si>
  <si>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</si>
  <si>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</si>
  <si>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</si>
  <si>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</si>
  <si>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</si>
  <si>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</si>
  <si>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</si>
  <si>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</si>
  <si>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</si>
  <si>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</si>
  <si>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</si>
  <si>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</si>
  <si>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</si>
  <si>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</si>
  <si>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</si>
  <si>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</si>
  <si>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</si>
  <si>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</si>
  <si>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</si>
  <si>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</si>
  <si>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</si>
  <si>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</si>
  <si>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</si>
  <si>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</si>
  <si>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</si>
  <si>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</si>
  <si>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</si>
  <si>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</si>
  <si>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</si>
  <si>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</si>
  <si>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</si>
  <si>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</si>
  <si>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</si>
  <si>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</si>
  <si>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</si>
  <si>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</si>
  <si>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</si>
  <si>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</si>
  <si>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</si>
  <si>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</si>
  <si>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</si>
  <si>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</si>
  <si>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</si>
  <si>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</si>
  <si>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</si>
  <si>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</si>
  <si>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</si>
  <si>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</si>
  <si>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</si>
  <si>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</si>
  <si>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</si>
  <si>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</si>
  <si>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</si>
  <si>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</si>
  <si>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</si>
  <si>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</si>
  <si>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</si>
  <si>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</si>
  <si>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</si>
  <si>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</si>
  <si>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</si>
  <si>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</si>
  <si>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</si>
  <si>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</si>
  <si>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</si>
  <si>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</si>
  <si>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</si>
  <si>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</si>
  <si>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</si>
  <si>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</si>
  <si>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</si>
  <si>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</si>
  <si>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</si>
  <si>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</si>
  <si>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</si>
  <si>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</si>
  <si>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</si>
  <si>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</si>
  <si>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</si>
  <si>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</si>
  <si>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</si>
  <si>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</si>
  <si>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</si>
  <si>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</si>
  <si>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</si>
  <si>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</si>
  <si>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</si>
  <si>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</si>
  <si>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</si>
  <si>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</si>
  <si>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</si>
  <si>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</si>
  <si>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</si>
  <si>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</si>
  <si>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</si>
  <si>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</si>
  <si>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</si>
  <si>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</si>
  <si>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</si>
  <si>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</si>
  <si>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</si>
  <si>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</si>
  <si>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</si>
  <si>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</si>
  <si>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</si>
  <si>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</si>
  <si>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</si>
  <si>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</si>
  <si>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</si>
  <si>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</si>
  <si>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</si>
  <si>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</si>
  <si>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</si>
  <si>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</si>
  <si>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</si>
  <si>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</si>
  <si>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</si>
  <si>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</si>
  <si>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</si>
  <si>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</si>
  <si>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</si>
  <si>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</si>
  <si>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</si>
  <si>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</si>
  <si>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</si>
  <si>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</si>
  <si>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</si>
  <si>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</si>
  <si>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</si>
  <si>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</si>
  <si>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</si>
  <si>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</si>
  <si>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</si>
  <si>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</si>
  <si>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</si>
  <si>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</si>
  <si>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</si>
  <si>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</si>
  <si>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</si>
  <si>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</si>
  <si>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</si>
  <si>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</si>
  <si>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</si>
  <si>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</si>
  <si>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</si>
  <si>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</si>
  <si>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</si>
  <si>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</si>
  <si>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</si>
  <si>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</si>
  <si>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</si>
  <si>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</si>
  <si>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</si>
  <si>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</si>
  <si>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</si>
  <si>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</si>
  <si>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</si>
  <si>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</si>
  <si>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</si>
  <si>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</si>
  <si>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</si>
  <si>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</si>
  <si>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</si>
  <si>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</si>
  <si>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</si>
  <si>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</si>
  <si>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</si>
  <si>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</si>
  <si>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</si>
  <si>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</si>
  <si>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</si>
  <si>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</si>
  <si>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</si>
  <si>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</si>
  <si>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</si>
  <si>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</si>
  <si>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</si>
  <si>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</si>
  <si>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</si>
  <si>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</si>
  <si>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</si>
  <si>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</si>
  <si>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</si>
  <si>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</si>
  <si>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</si>
  <si>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</si>
  <si>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</si>
  <si>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</si>
  <si>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</si>
  <si>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</si>
  <si>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</si>
  <si>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</si>
  <si>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</si>
  <si>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</si>
  <si>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</si>
  <si>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</si>
  <si>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</si>
  <si>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</si>
  <si>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</si>
  <si>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</si>
  <si>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</si>
  <si>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</si>
  <si>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</si>
  <si>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</si>
  <si>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</si>
  <si>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</si>
  <si>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</si>
  <si>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</si>
  <si>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</si>
  <si>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</si>
  <si>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</si>
  <si>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</si>
  <si>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</si>
  <si>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</si>
  <si>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</si>
  <si>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</si>
  <si>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</si>
  <si>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</si>
  <si>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</si>
  <si>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</si>
  <si>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</si>
  <si>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</si>
  <si>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</si>
  <si>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</si>
  <si>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</si>
  <si>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</si>
  <si>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</si>
  <si>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</si>
  <si>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</si>
  <si>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</si>
  <si>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</si>
  <si>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</si>
  <si>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</si>
  <si>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</si>
  <si>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</si>
  <si>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</si>
  <si>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</si>
  <si>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</si>
  <si>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</si>
  <si>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</si>
  <si>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</si>
  <si>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</si>
  <si>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</si>
  <si>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</si>
  <si>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</si>
  <si>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</si>
  <si>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</si>
  <si>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</si>
  <si>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</si>
  <si>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</si>
  <si>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</si>
  <si>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</si>
  <si>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</si>
  <si>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</si>
  <si>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</si>
  <si>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</si>
  <si>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</si>
  <si>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</si>
  <si>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</si>
  <si>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</si>
  <si>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</si>
  <si>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</si>
  <si>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</si>
  <si>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</si>
  <si>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</si>
  <si>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</si>
  <si>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</si>
  <si>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</si>
  <si>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</si>
  <si>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</si>
  <si>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</si>
  <si>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</si>
  <si>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</si>
  <si>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</si>
  <si>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</si>
  <si>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</si>
  <si>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</si>
  <si>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</si>
  <si>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</si>
  <si>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</si>
  <si>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</si>
  <si>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</si>
  <si>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</si>
  <si>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</si>
  <si>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</si>
  <si>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</si>
  <si>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</si>
  <si>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</si>
  <si>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</si>
  <si>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</si>
  <si>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</si>
  <si>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</si>
  <si>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</si>
  <si>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</si>
  <si>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</si>
  <si>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</si>
  <si>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</si>
  <si>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</si>
  <si>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</si>
  <si>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</si>
  <si>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</si>
  <si>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</si>
  <si>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</si>
  <si>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</si>
  <si>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</si>
  <si>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</si>
  <si>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</si>
  <si>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</si>
  <si>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</si>
  <si>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</si>
  <si>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</si>
  <si>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</si>
  <si>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</si>
  <si>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</si>
  <si>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</si>
  <si>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</si>
  <si>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</si>
  <si>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</si>
  <si>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</si>
  <si>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</si>
  <si>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</si>
  <si>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</si>
  <si>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</si>
  <si>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</si>
  <si>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</si>
  <si>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</si>
  <si>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</si>
  <si>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</si>
  <si>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</si>
  <si>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</si>
  <si>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</si>
  <si>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</si>
  <si>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</si>
  <si>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</si>
  <si>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</si>
  <si>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</si>
  <si>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</si>
  <si>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</si>
  <si>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</si>
  <si>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</si>
  <si>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</si>
  <si>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</si>
  <si>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</si>
  <si>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</si>
  <si>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</si>
  <si>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</si>
  <si>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</si>
  <si>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</si>
  <si>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</si>
  <si>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</si>
  <si>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</si>
  <si>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</si>
  <si>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</si>
  <si>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</si>
  <si>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</si>
  <si>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</si>
  <si>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</si>
  <si>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</si>
  <si>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</si>
  <si>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</si>
  <si>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</si>
  <si>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</si>
  <si>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</si>
  <si>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</si>
  <si>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</si>
  <si>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</si>
  <si>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</si>
  <si>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</si>
  <si>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</si>
  <si>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</si>
  <si>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</si>
  <si>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</si>
  <si>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</si>
  <si>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</si>
  <si>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</si>
  <si>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</si>
  <si>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</si>
  <si>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</si>
  <si>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</si>
  <si>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</si>
  <si>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</si>
  <si>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</si>
  <si>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</si>
  <si>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</si>
  <si>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</si>
  <si>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</si>
  <si>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</si>
  <si>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</si>
  <si>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</si>
  <si>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</si>
  <si>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</si>
  <si>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</si>
  <si>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</si>
  <si>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</si>
  <si>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</si>
  <si>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</si>
  <si>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</si>
  <si>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</si>
  <si>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</si>
  <si>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</si>
  <si>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</si>
  <si>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</si>
  <si>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</si>
  <si>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</si>
  <si>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</si>
  <si>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</si>
  <si>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</si>
  <si>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</si>
  <si>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</si>
  <si>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</si>
  <si>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</si>
  <si>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</si>
  <si>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</si>
  <si>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</si>
  <si>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</si>
  <si>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</si>
  <si>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</si>
  <si>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</si>
  <si>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</si>
  <si>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</si>
  <si>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</si>
  <si>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</si>
  <si>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</si>
  <si>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</si>
  <si>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</si>
  <si>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</si>
  <si>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</si>
  <si>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</si>
  <si>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</si>
  <si>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</si>
  <si>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</si>
  <si>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</si>
  <si>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</si>
  <si>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</si>
  <si>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</si>
  <si>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</si>
  <si>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</si>
  <si>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</si>
  <si>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</si>
  <si>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</si>
  <si>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</si>
  <si>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</si>
  <si>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</si>
  <si>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</si>
  <si>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</si>
  <si>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</si>
  <si>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</si>
  <si>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</si>
  <si>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</si>
  <si>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</si>
  <si>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</si>
  <si>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</si>
  <si>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</si>
  <si>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</si>
  <si>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</si>
  <si>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</si>
  <si>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</si>
  <si>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</si>
  <si>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</si>
  <si>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</si>
  <si>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</si>
  <si>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</si>
  <si>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</si>
  <si>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</si>
  <si>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</si>
  <si>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</si>
  <si>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</si>
  <si>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</si>
  <si>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</si>
  <si>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</si>
  <si>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</si>
  <si>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</si>
  <si>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</si>
  <si>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</si>
  <si>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</si>
  <si>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</si>
  <si>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</si>
  <si>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</si>
  <si>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</si>
  <si>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</si>
  <si>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</si>
  <si>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</si>
  <si>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</si>
  <si>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</si>
  <si>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</si>
  <si>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</si>
  <si>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</si>
  <si>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</si>
  <si>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</si>
  <si>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</si>
  <si>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</si>
  <si>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</si>
  <si>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</si>
  <si>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</si>
  <si>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</si>
  <si>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</si>
  <si>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</si>
  <si>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</si>
  <si>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</si>
  <si>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</si>
  <si>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</si>
  <si>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</si>
  <si>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</si>
  <si>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</si>
  <si>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</si>
  <si>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</si>
  <si>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</si>
  <si>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</si>
  <si>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</si>
  <si>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</si>
  <si>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</si>
  <si>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</si>
  <si>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</si>
  <si>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</si>
  <si>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</si>
  <si>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</si>
  <si>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</si>
  <si>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</si>
  <si>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</si>
  <si>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</si>
  <si>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</si>
  <si>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</si>
  <si>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</si>
  <si>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</si>
  <si>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</si>
  <si>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</si>
  <si>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</si>
  <si>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</si>
  <si>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</si>
  <si>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</si>
  <si>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</si>
  <si>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</si>
  <si>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</si>
  <si>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</si>
  <si>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</si>
  <si>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</si>
  <si>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</si>
  <si>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</si>
  <si>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</si>
  <si>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</si>
  <si>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</si>
  <si>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</si>
  <si>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</si>
  <si>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</si>
  <si>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</si>
  <si>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</si>
  <si>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</si>
  <si>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</si>
  <si>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</si>
  <si>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</si>
  <si>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</si>
  <si>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</si>
  <si>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</si>
  <si>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</si>
  <si>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</si>
  <si>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</si>
  <si>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</si>
  <si>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</si>
  <si>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</si>
  <si>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</si>
  <si>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</si>
  <si>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</si>
  <si>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</si>
  <si>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</si>
  <si>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</si>
  <si>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</si>
  <si>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</si>
  <si>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</si>
  <si>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</si>
  <si>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</si>
  <si>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</si>
  <si>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</si>
  <si>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</si>
  <si>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</si>
  <si>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</si>
  <si>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</si>
  <si>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</si>
  <si>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</si>
  <si>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</si>
  <si>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</si>
  <si>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</si>
  <si>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</si>
  <si>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</si>
  <si>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</si>
  <si>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</si>
  <si>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</si>
  <si>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</si>
  <si>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</si>
  <si>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</si>
  <si>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</si>
  <si>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</si>
  <si>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</si>
  <si>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</si>
  <si>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</si>
  <si>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</si>
  <si>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</si>
  <si>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</si>
  <si>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</si>
  <si>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</si>
  <si>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</si>
  <si>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</si>
  <si>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</si>
  <si>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</si>
  <si>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</si>
  <si>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</si>
  <si>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</si>
  <si>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</si>
  <si>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</si>
  <si>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</si>
  <si>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</si>
  <si>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</si>
  <si>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</si>
  <si>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</si>
  <si>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</si>
  <si>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</si>
  <si>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</si>
  <si>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</si>
  <si>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</si>
  <si>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</si>
  <si>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</si>
  <si>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</si>
  <si>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</si>
  <si>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</si>
  <si>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</si>
  <si>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</si>
  <si>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</si>
  <si>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</si>
  <si>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</si>
  <si>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</si>
  <si>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</si>
  <si>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</si>
  <si>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</si>
  <si>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</si>
  <si>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</si>
  <si>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</si>
  <si>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</si>
  <si>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</si>
  <si>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</si>
  <si>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</si>
  <si>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</si>
  <si>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</si>
  <si>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</si>
  <si>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</si>
  <si>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</si>
  <si>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</si>
  <si>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</si>
  <si>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</si>
  <si>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</si>
  <si>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</si>
  <si>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</si>
  <si>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</si>
  <si>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</si>
  <si>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</si>
  <si>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</si>
  <si>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</si>
  <si>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</si>
  <si>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</si>
  <si>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</si>
  <si>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</si>
  <si>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</si>
  <si>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</si>
  <si>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</si>
  <si>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</si>
  <si>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</si>
  <si>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</si>
  <si>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</si>
  <si>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</si>
  <si>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</si>
  <si>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</si>
  <si>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</si>
  <si>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</si>
  <si>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</si>
  <si>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</si>
  <si>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</si>
  <si>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</si>
  <si>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</si>
  <si>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</si>
  <si>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</si>
  <si>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</si>
  <si>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</si>
  <si>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</si>
  <si>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</si>
  <si>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</si>
  <si>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</si>
  <si>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</si>
  <si>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</si>
  <si>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</si>
  <si>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</si>
  <si>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</si>
  <si>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</si>
  <si>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</si>
  <si>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</si>
  <si>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</si>
  <si>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</si>
  <si>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</si>
  <si>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</si>
  <si>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</si>
  <si>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</si>
  <si>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</si>
  <si>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</si>
  <si>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</si>
  <si>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</si>
  <si>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</si>
  <si>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</si>
  <si>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</si>
  <si>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</si>
  <si>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</si>
  <si>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</si>
  <si>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</si>
  <si>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</si>
  <si>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</si>
  <si>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</si>
  <si>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</si>
  <si>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</si>
  <si>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</si>
  <si>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</si>
  <si>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</si>
  <si>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</si>
  <si>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</si>
  <si>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</si>
  <si>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</si>
  <si>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</si>
  <si>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</si>
  <si>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</si>
  <si>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</si>
  <si>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</si>
  <si>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</si>
  <si>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</si>
  <si>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</si>
  <si>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</si>
  <si>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</si>
  <si>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</si>
  <si>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</si>
  <si>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</si>
  <si>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</si>
  <si>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</si>
  <si>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</si>
  <si>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</si>
  <si>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</si>
  <si>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</si>
  <si>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</si>
  <si>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</si>
  <si>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</si>
  <si>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</si>
  <si>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</si>
  <si>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</si>
  <si>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</si>
  <si>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</si>
  <si>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</si>
  <si>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</si>
  <si>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</si>
  <si>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</si>
  <si>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</si>
  <si>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</si>
  <si>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</si>
  <si>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</si>
  <si>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</si>
  <si>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</si>
  <si>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</si>
  <si>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</si>
  <si>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</si>
  <si>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</si>
  <si>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</si>
  <si>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</si>
  <si>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</si>
  <si>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</si>
  <si>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</si>
  <si>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</si>
  <si>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</si>
  <si>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</si>
  <si>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</si>
  <si>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</si>
  <si>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</si>
  <si>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</si>
  <si>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</si>
  <si>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</si>
  <si>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</si>
  <si>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</si>
  <si>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</si>
  <si>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</si>
  <si>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</si>
  <si>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</si>
  <si>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</si>
  <si>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</si>
  <si>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</si>
  <si>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</si>
  <si>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</si>
  <si>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</si>
  <si>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</si>
  <si>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</si>
  <si>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</si>
  <si>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</si>
  <si>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</si>
  <si>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</si>
  <si>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</si>
  <si>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</si>
  <si>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</si>
  <si>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</si>
  <si>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</si>
  <si>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</si>
  <si>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</si>
  <si>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</si>
  <si>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</si>
  <si>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</si>
  <si>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</si>
  <si>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</si>
  <si>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</si>
  <si>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</si>
  <si>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</si>
  <si>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</si>
  <si>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</si>
  <si>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</si>
  <si>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</si>
  <si>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</si>
  <si>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</si>
  <si>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</si>
  <si>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</si>
  <si>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</si>
  <si>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</si>
  <si>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</si>
  <si>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</si>
  <si>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</si>
  <si>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</si>
  <si>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</si>
  <si>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</si>
  <si>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</si>
  <si>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</si>
  <si>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</si>
  <si>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</si>
  <si>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</si>
  <si>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</si>
  <si>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</si>
  <si>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</si>
  <si>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</si>
  <si>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</si>
  <si>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</si>
  <si>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</si>
  <si>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</si>
  <si>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</si>
  <si>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</si>
  <si>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</si>
  <si>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</si>
  <si>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</si>
  <si>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</si>
  <si>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</si>
  <si>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</si>
  <si>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</si>
  <si>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</si>
  <si>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</si>
  <si>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</si>
  <si>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</si>
  <si>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</si>
  <si>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</si>
  <si>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</si>
  <si>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</si>
  <si>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</si>
  <si>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</si>
  <si>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</si>
  <si>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</si>
  <si>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</si>
  <si>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</si>
  <si>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</si>
  <si>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</si>
  <si>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</si>
  <si>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</si>
  <si>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</si>
  <si>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</si>
  <si>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</si>
  <si>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</si>
  <si>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</si>
  <si>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</si>
  <si>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</si>
  <si>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</si>
  <si>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</si>
  <si>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</si>
  <si>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</si>
  <si>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</si>
  <si>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</si>
  <si>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</si>
  <si>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</si>
  <si>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</si>
  <si>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</si>
  <si>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</si>
  <si>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</si>
  <si>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</si>
  <si>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</si>
  <si>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</si>
  <si>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</si>
  <si>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</si>
  <si>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</si>
  <si>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</si>
  <si>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</si>
  <si>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</si>
  <si>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</si>
  <si>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</si>
  <si>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</si>
  <si>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</si>
  <si>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</si>
  <si>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</si>
  <si>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</si>
  <si>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</si>
  <si>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</si>
  <si>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</si>
  <si>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</si>
  <si>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</si>
  <si>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</si>
  <si>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</si>
  <si>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</si>
  <si>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</si>
  <si>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</si>
  <si>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</si>
  <si>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</si>
  <si>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</si>
  <si>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</si>
  <si>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</si>
  <si>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</si>
  <si>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</si>
  <si>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</si>
  <si>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</si>
  <si>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</si>
  <si>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</si>
  <si>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</si>
  <si>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</si>
  <si>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</si>
  <si>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</si>
  <si>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</si>
  <si>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</si>
  <si>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</si>
  <si>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</si>
  <si>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</si>
  <si>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</si>
  <si>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</si>
  <si>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</si>
  <si>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</si>
  <si>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</si>
  <si>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</si>
  <si>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</si>
  <si>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</si>
  <si>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</si>
  <si>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</si>
  <si>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</si>
  <si>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</si>
  <si>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</si>
  <si>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</si>
  <si>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</si>
  <si>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</si>
  <si>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</si>
  <si>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</si>
  <si>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</si>
  <si>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</si>
  <si>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</si>
  <si>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</si>
  <si>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</si>
  <si>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</si>
  <si>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</si>
  <si>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</si>
  <si>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</si>
  <si>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</si>
  <si>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</si>
  <si>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</si>
  <si>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</si>
  <si>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</si>
  <si>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</si>
  <si>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</si>
  <si>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</si>
  <si>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</si>
  <si>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</si>
  <si>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</si>
  <si>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</si>
  <si>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</si>
  <si>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</si>
  <si>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</si>
  <si>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</si>
  <si>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</si>
  <si>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</si>
  <si>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</si>
  <si>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</si>
  <si>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</si>
  <si>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</si>
  <si>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</si>
  <si>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</si>
  <si>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</si>
  <si>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</si>
  <si>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</si>
  <si>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</si>
  <si>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</si>
  <si>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</si>
  <si>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</si>
  <si>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</si>
  <si>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</si>
  <si>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</si>
  <si>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</si>
  <si>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</si>
  <si>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</si>
  <si>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</si>
  <si>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</si>
  <si>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</si>
  <si>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</si>
  <si>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</si>
  <si>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</si>
  <si>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</si>
  <si>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</si>
  <si>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</si>
  <si>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</si>
  <si>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</si>
  <si>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</si>
  <si>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</si>
  <si>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</si>
  <si>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</si>
  <si>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</si>
  <si>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</si>
  <si>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</si>
  <si>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</si>
  <si>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</si>
  <si>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</si>
  <si>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</si>
  <si>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</si>
  <si>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</si>
  <si>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</si>
  <si>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</si>
  <si>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</si>
  <si>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</si>
  <si>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</si>
  <si>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</si>
  <si>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</si>
  <si>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</si>
  <si>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</si>
  <si>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</si>
  <si>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</si>
  <si>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</si>
  <si>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</si>
  <si>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</si>
  <si>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</si>
  <si>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</si>
  <si>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</si>
  <si>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</si>
  <si>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</si>
  <si>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</si>
  <si>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</si>
  <si>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</si>
  <si>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</si>
  <si>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</si>
  <si>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</si>
  <si>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</si>
  <si>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</si>
  <si>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</si>
  <si>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</si>
  <si>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</si>
  <si>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</si>
  <si>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</si>
  <si>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</si>
  <si>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</si>
  <si>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</si>
  <si>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</si>
  <si>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</si>
  <si>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</si>
  <si>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</si>
  <si>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</si>
  <si>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</si>
  <si>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</si>
  <si>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</si>
  <si>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</si>
  <si>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</si>
  <si>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</si>
  <si>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</si>
  <si>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</si>
  <si>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</si>
  <si>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</si>
  <si>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</si>
  <si>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</si>
  <si>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</si>
  <si>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</si>
  <si>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</si>
  <si>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</si>
  <si>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</si>
  <si>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</si>
  <si>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</si>
  <si>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</si>
  <si>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</si>
  <si>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</si>
  <si>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</si>
  <si>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</si>
  <si>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</si>
  <si>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</si>
  <si>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</si>
  <si>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</si>
  <si>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</si>
  <si>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</si>
  <si>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</si>
  <si>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</si>
  <si>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</si>
  <si>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</si>
  <si>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</si>
  <si>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</si>
  <si>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</si>
  <si>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</si>
  <si>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</si>
  <si>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</si>
  <si>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</si>
  <si>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</si>
  <si>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</si>
  <si>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</si>
  <si>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</si>
  <si>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</si>
  <si>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</si>
  <si>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</si>
  <si>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</si>
  <si>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</si>
  <si>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</si>
  <si>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</si>
  <si>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</si>
  <si>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</si>
  <si>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</si>
  <si>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</si>
  <si>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</si>
  <si>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</si>
  <si>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</si>
  <si>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</si>
  <si>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</si>
  <si>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</si>
  <si>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</si>
  <si>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</si>
  <si>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</si>
  <si>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</si>
  <si>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</si>
  <si>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</si>
  <si>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</si>
  <si>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</si>
  <si>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</si>
  <si>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</si>
  <si>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</si>
  <si>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</si>
  <si>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</si>
  <si>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</si>
  <si>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</si>
  <si>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</si>
  <si>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</si>
  <si>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</si>
  <si>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</si>
  <si>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</si>
  <si>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</si>
  <si>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</si>
  <si>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</si>
  <si>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</si>
  <si>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</si>
  <si>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</si>
  <si>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</si>
  <si>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</si>
  <si>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</si>
  <si>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</si>
  <si>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</si>
  <si>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</si>
  <si>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</si>
  <si>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</si>
  <si>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</si>
  <si>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</si>
  <si>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</si>
  <si>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</si>
  <si>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</si>
  <si>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</si>
  <si>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</si>
  <si>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</si>
  <si>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</si>
  <si>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</si>
  <si>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</si>
  <si>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</si>
  <si>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</si>
  <si>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</si>
  <si>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</si>
  <si>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</si>
  <si>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</si>
  <si>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</si>
  <si>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</si>
  <si>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</si>
  <si>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</si>
  <si>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</si>
  <si>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</si>
  <si>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</si>
  <si>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</si>
  <si>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</si>
  <si>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</si>
  <si>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</si>
  <si>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</si>
  <si>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</si>
  <si>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</si>
  <si>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</si>
  <si>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</si>
  <si>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</si>
  <si>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</si>
  <si>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</si>
  <si>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</si>
  <si>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</si>
  <si>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</si>
  <si>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</si>
  <si>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</si>
  <si>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</si>
  <si>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</si>
  <si>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</si>
  <si>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</si>
  <si>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</si>
  <si>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</si>
  <si>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</si>
  <si>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</si>
  <si>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</si>
  <si>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</si>
  <si>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</si>
  <si>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</si>
  <si>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</si>
  <si>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</si>
  <si>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</si>
  <si>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</si>
  <si>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</si>
  <si>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</si>
  <si>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</si>
  <si>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</si>
  <si>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</si>
  <si>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</si>
  <si>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</si>
  <si>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</si>
  <si>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</si>
  <si>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</si>
  <si>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</si>
  <si>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</si>
  <si>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</si>
  <si>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</si>
  <si>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</si>
  <si>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</si>
  <si>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</si>
  <si>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</si>
  <si>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</si>
  <si>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</si>
  <si>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</si>
  <si>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</si>
  <si>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</si>
  <si>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</si>
  <si>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</si>
  <si>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</si>
  <si>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</si>
  <si>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</si>
  <si>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</si>
  <si>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</si>
  <si>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</si>
  <si>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</si>
  <si>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</si>
  <si>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</si>
  <si>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</si>
  <si>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</si>
  <si>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</si>
  <si>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</si>
  <si>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</si>
  <si>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</si>
  <si>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</si>
  <si>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</si>
  <si>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</si>
  <si>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</si>
  <si>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</si>
  <si>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</si>
  <si>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</si>
  <si>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</si>
  <si>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</si>
  <si>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</si>
  <si>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</si>
  <si>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</si>
  <si>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</si>
  <si>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</si>
  <si>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</si>
  <si>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</si>
  <si>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</si>
  <si>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</si>
  <si>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</si>
  <si>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</si>
  <si>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</si>
  <si>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</si>
  <si>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</si>
  <si>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</si>
  <si>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</si>
  <si>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</si>
  <si>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</si>
  <si>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</si>
  <si>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</si>
  <si>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</si>
  <si>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</si>
  <si>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</si>
  <si>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</si>
  <si>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</si>
  <si>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</si>
  <si>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</si>
  <si>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</si>
  <si>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</si>
  <si>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</si>
  <si>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</si>
  <si>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</si>
  <si>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</si>
  <si>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</si>
  <si>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</si>
  <si>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</si>
  <si>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</si>
  <si>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</si>
  <si>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</si>
  <si>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</si>
  <si>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</si>
  <si>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</si>
  <si>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</si>
  <si>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</si>
  <si>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</si>
  <si>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</si>
  <si>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</si>
  <si>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</si>
  <si>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</si>
  <si>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</si>
  <si>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</si>
  <si>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</si>
  <si>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</si>
  <si>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</si>
  <si>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</si>
  <si>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</si>
  <si>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</si>
  <si>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</si>
  <si>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</si>
  <si>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</si>
  <si>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</si>
  <si>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</si>
  <si>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</si>
  <si>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</si>
  <si>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</si>
  <si>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</si>
  <si>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</si>
  <si>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</si>
  <si>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</si>
  <si>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</si>
  <si>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</si>
  <si>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</si>
  <si>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</si>
  <si>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</si>
  <si>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</si>
  <si>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</si>
  <si>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</si>
  <si>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</si>
  <si>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</si>
  <si>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</si>
  <si>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</si>
  <si>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</si>
  <si>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</si>
  <si>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</si>
  <si>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</si>
  <si>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</si>
  <si>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</si>
  <si>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</si>
  <si>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</si>
  <si>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</si>
  <si>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</si>
  <si>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</si>
  <si>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</si>
  <si>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</si>
  <si>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</si>
  <si>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</si>
  <si>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</si>
  <si>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</si>
  <si>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</si>
  <si>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</si>
  <si>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</si>
  <si>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</si>
  <si>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</si>
  <si>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</si>
  <si>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</si>
  <si>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</si>
  <si>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</si>
  <si>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</si>
  <si>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</si>
  <si>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</si>
  <si>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</si>
  <si>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</si>
  <si>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</si>
  <si>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</si>
  <si>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</si>
  <si>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</si>
  <si>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</si>
  <si>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</si>
  <si>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</si>
  <si>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</si>
  <si>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</si>
  <si>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</si>
  <si>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</si>
  <si>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</si>
  <si>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</si>
  <si>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</si>
  <si>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</si>
  <si>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</si>
  <si>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</si>
  <si>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</si>
  <si>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</si>
  <si>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</si>
  <si>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</si>
  <si>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</si>
  <si>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</si>
  <si>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</si>
  <si>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</si>
  <si>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</si>
  <si>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</si>
  <si>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</si>
  <si>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</si>
  <si>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</si>
  <si>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</si>
  <si>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</si>
  <si>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</si>
  <si>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</si>
  <si>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</si>
  <si>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</si>
  <si>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</si>
  <si>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</si>
  <si>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</si>
  <si>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</si>
  <si>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</si>
  <si>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</si>
  <si>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</si>
  <si>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</si>
  <si>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</si>
  <si>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</si>
  <si>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</si>
  <si>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</si>
  <si>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</si>
  <si>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</si>
  <si>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</si>
  <si>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</si>
  <si>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</si>
  <si>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</si>
  <si>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</si>
  <si>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</si>
  <si>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</si>
  <si>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</si>
  <si>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</si>
  <si>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</si>
  <si>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</si>
  <si>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</si>
  <si>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</si>
  <si>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</si>
  <si>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</si>
  <si>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</si>
  <si>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</si>
  <si>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</si>
  <si>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</si>
  <si>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</si>
  <si>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</si>
  <si>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</si>
  <si>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</si>
  <si>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</si>
  <si>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</si>
  <si>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</si>
  <si>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</si>
  <si>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</si>
  <si>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</si>
  <si>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</si>
  <si>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</si>
  <si>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</si>
  <si>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</si>
  <si>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</si>
  <si>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</si>
  <si>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</si>
  <si>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</si>
  <si>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</si>
  <si>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</si>
  <si>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</si>
  <si>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</si>
  <si>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</si>
  <si>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</si>
  <si>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</si>
  <si>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</si>
  <si>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</si>
  <si>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</si>
  <si>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</si>
  <si>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</si>
  <si>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</si>
  <si>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</si>
  <si>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</si>
  <si>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</si>
  <si>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</si>
  <si>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</si>
  <si>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</si>
  <si>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</si>
  <si>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</si>
  <si>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</si>
  <si>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</si>
  <si>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</si>
  <si>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</si>
  <si>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</si>
  <si>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</si>
  <si>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</si>
  <si>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</si>
  <si>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</si>
  <si>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</si>
  <si>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</si>
  <si>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</si>
  <si>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</si>
  <si>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</si>
  <si>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</si>
  <si>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</si>
  <si>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</si>
  <si>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</si>
  <si>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</si>
  <si>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</si>
  <si>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</si>
  <si>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</si>
  <si>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</si>
  <si>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</si>
  <si>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</si>
  <si>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</si>
  <si>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</si>
  <si>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</si>
  <si>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</si>
  <si>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</si>
  <si>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</si>
  <si>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</si>
  <si>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</si>
  <si>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</si>
  <si>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</si>
  <si>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</si>
  <si>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</si>
  <si>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</si>
  <si>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</si>
  <si>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</si>
  <si>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</si>
  <si>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</si>
  <si>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</si>
  <si>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</si>
  <si>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</si>
  <si>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</si>
  <si>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</si>
  <si>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</si>
  <si>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</si>
  <si>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</si>
  <si>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</si>
  <si>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</si>
  <si>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</si>
  <si>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</si>
  <si>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</si>
  <si>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</si>
  <si>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</si>
  <si>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</si>
  <si>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</si>
  <si>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</si>
  <si>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</si>
  <si>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</si>
  <si>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</si>
  <si>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</si>
  <si>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</si>
  <si>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</si>
  <si>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</si>
  <si>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</si>
  <si>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</si>
  <si>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</si>
  <si>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</si>
  <si>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</si>
  <si>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</si>
  <si>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</si>
  <si>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</si>
  <si>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</si>
  <si>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</si>
  <si>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</si>
  <si>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</si>
  <si>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</si>
  <si>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</si>
  <si>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</si>
  <si>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</si>
  <si>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</si>
  <si>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</si>
  <si>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</si>
  <si>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</si>
  <si>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</si>
  <si>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</si>
  <si>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</si>
  <si>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</si>
  <si>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</si>
  <si>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</si>
  <si>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</si>
  <si>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</si>
  <si>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</si>
  <si>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</si>
  <si>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</si>
  <si>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</si>
  <si>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</si>
  <si>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</si>
  <si>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</si>
  <si>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</si>
  <si>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</si>
  <si>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</si>
  <si>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</si>
  <si>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</si>
  <si>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</si>
  <si>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</si>
  <si>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</si>
  <si>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</si>
  <si>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</si>
  <si>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</si>
  <si>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</si>
  <si>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</si>
  <si>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</si>
  <si>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</si>
  <si>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</si>
  <si>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</si>
  <si>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</si>
  <si>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</si>
  <si>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</si>
  <si>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</si>
  <si>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</si>
  <si>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</si>
  <si>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</si>
  <si>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</si>
  <si>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</si>
  <si>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</si>
  <si>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</si>
  <si>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</si>
  <si>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</si>
  <si>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</si>
  <si>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</si>
  <si>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</si>
  <si>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</si>
  <si>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</si>
  <si>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</si>
  <si>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</si>
  <si>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</si>
  <si>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</si>
  <si>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</si>
  <si>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</si>
  <si>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</si>
  <si>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</si>
  <si>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</si>
  <si>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</si>
  <si>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</si>
  <si>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</si>
  <si>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</si>
  <si>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</si>
  <si>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</si>
  <si>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</si>
  <si>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</si>
  <si>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</si>
  <si>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</si>
  <si>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</si>
  <si>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</si>
  <si>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</si>
  <si>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</si>
  <si>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</si>
  <si>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</si>
  <si>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</si>
  <si>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</si>
  <si>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</si>
  <si>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</si>
  <si>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</si>
  <si>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</si>
  <si>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</si>
  <si>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</si>
  <si>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</si>
  <si>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</si>
  <si>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</si>
  <si>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</si>
  <si>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</si>
  <si>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</si>
  <si>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</si>
  <si>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</si>
  <si>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</si>
  <si>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</si>
  <si>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</si>
  <si>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</si>
  <si>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</si>
  <si>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</si>
  <si>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</si>
  <si>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</si>
  <si>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</si>
  <si>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</si>
  <si>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</si>
  <si>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</si>
  <si>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</si>
  <si>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</si>
  <si>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</si>
  <si>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</si>
  <si>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</si>
  <si>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</si>
  <si>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</si>
  <si>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</si>
  <si>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</si>
  <si>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</si>
  <si>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</si>
  <si>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</si>
  <si>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</si>
  <si>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</si>
  <si>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</si>
  <si>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</si>
  <si>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</si>
  <si>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</si>
  <si>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</si>
  <si>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</si>
  <si>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</si>
  <si>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</si>
  <si>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</si>
  <si>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</si>
  <si>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</si>
  <si>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</si>
  <si>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</si>
  <si>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</si>
  <si>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</si>
  <si>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</si>
  <si>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</si>
  <si>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</si>
  <si>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</si>
  <si>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</si>
  <si>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</si>
  <si>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</si>
  <si>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</si>
  <si>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</si>
  <si>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</si>
  <si>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</si>
  <si>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</si>
  <si>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</si>
  <si>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</si>
  <si>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</si>
  <si>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</si>
  <si>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</si>
  <si>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</si>
  <si>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</si>
  <si>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</si>
  <si>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</si>
  <si>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</si>
  <si>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</si>
  <si>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</si>
  <si>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</si>
  <si>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</si>
  <si>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</si>
  <si>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</si>
  <si>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</si>
  <si>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</si>
  <si>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</si>
  <si>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</si>
  <si>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</si>
  <si>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</si>
  <si>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</si>
  <si>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</si>
  <si>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</si>
  <si>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</si>
  <si>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</si>
  <si>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</si>
  <si>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</si>
  <si>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</si>
  <si>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</si>
  <si>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</si>
  <si>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</si>
  <si>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</si>
  <si>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</si>
  <si>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</si>
  <si>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</si>
  <si>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</si>
  <si>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</si>
  <si>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</si>
  <si>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</si>
  <si>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</si>
  <si>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</si>
  <si>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</si>
  <si>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</si>
  <si>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</si>
  <si>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</si>
  <si>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</si>
  <si>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</si>
  <si>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</si>
  <si>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</si>
  <si>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</si>
  <si>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</si>
  <si>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</si>
  <si>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</si>
  <si>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</si>
  <si>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</si>
  <si>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</si>
  <si>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</si>
  <si>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</si>
  <si>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</si>
  <si>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</si>
  <si>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</si>
  <si>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</si>
  <si>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</si>
  <si>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</si>
  <si>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</si>
  <si>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</si>
  <si>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</si>
  <si>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</si>
  <si>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</si>
  <si>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</si>
  <si>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</si>
  <si>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</si>
  <si>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</si>
  <si>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</si>
  <si>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</si>
  <si>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</si>
  <si>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</si>
  <si>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</si>
  <si>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</si>
  <si>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</si>
  <si>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</si>
  <si>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</si>
  <si>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</si>
  <si>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</si>
  <si>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</si>
  <si>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</si>
  <si>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</si>
  <si>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</si>
  <si>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</si>
  <si>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</si>
  <si>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</si>
  <si>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</si>
  <si>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</si>
  <si>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</si>
  <si>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</si>
  <si>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</si>
  <si>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</si>
  <si>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</si>
  <si>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</si>
  <si>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</si>
  <si>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</si>
  <si>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</si>
  <si>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</si>
  <si>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</si>
  <si>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</si>
  <si>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</si>
  <si>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</si>
  <si>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</si>
  <si>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</si>
  <si>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</si>
  <si>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</si>
  <si>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</si>
  <si>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</si>
  <si>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</si>
  <si>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</si>
  <si>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</si>
  <si>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</si>
  <si>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</si>
  <si>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</si>
  <si>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</si>
  <si>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</si>
  <si>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</si>
  <si>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</si>
  <si>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</si>
  <si>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</si>
  <si>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</si>
  <si>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</si>
  <si>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</si>
  <si>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</si>
  <si>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</si>
  <si>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</si>
  <si>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</si>
  <si>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</si>
  <si>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</si>
  <si>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</si>
  <si>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</si>
  <si>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</si>
  <si>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</si>
  <si>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</si>
  <si>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</si>
  <si>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</si>
  <si>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</si>
  <si>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</si>
  <si>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</si>
  <si>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</si>
  <si>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</si>
  <si>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</si>
  <si>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</si>
  <si>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</si>
  <si>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</si>
  <si>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</si>
  <si>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</si>
  <si>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</si>
  <si>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</si>
  <si>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</si>
  <si>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</si>
  <si>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</si>
  <si>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</si>
  <si>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</si>
  <si>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</si>
  <si>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</si>
  <si>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</si>
  <si>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</si>
  <si>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</si>
  <si>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</si>
  <si>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</si>
  <si>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</si>
  <si>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</si>
  <si>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</si>
  <si>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</si>
  <si>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</si>
  <si>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</si>
  <si>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</si>
  <si>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</si>
  <si>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</si>
  <si>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</si>
  <si>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</si>
  <si>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</si>
  <si>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</si>
  <si>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</si>
  <si>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</si>
  <si>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</si>
  <si>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</si>
  <si>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</si>
  <si>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</si>
  <si>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</si>
  <si>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</si>
  <si>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</si>
  <si>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</si>
  <si>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</si>
  <si>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</si>
  <si>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</si>
  <si>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</si>
  <si>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</si>
  <si>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</si>
  <si>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</si>
  <si>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</si>
  <si>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</si>
  <si>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</si>
  <si>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</si>
  <si>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</si>
  <si>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</si>
  <si>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</si>
  <si>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</si>
  <si>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</si>
  <si>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</si>
  <si>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</si>
  <si>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</si>
  <si>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</si>
  <si>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</si>
  <si>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</si>
  <si>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</si>
  <si>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</si>
  <si>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</si>
  <si>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</si>
  <si>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</si>
  <si>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</si>
  <si>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</si>
  <si>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</si>
  <si>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</si>
  <si>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</si>
  <si>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</si>
  <si>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</si>
  <si>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</si>
  <si>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</si>
  <si>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</si>
  <si>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</si>
  <si>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</si>
  <si>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</si>
  <si>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</si>
  <si>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</si>
  <si>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</si>
  <si>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</si>
  <si>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</si>
  <si>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</si>
  <si>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</si>
  <si>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</si>
  <si>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</si>
  <si>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</si>
  <si>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</si>
  <si>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</si>
  <si>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</si>
  <si>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</si>
  <si>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</si>
  <si>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</si>
  <si>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</si>
  <si>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</si>
  <si>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</si>
  <si>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</si>
  <si>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</si>
  <si>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</si>
  <si>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</si>
  <si>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</si>
  <si>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</si>
  <si>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</si>
  <si>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</si>
  <si>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</si>
  <si>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</si>
  <si>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</si>
  <si>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</si>
  <si>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</si>
  <si>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</si>
  <si>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</si>
  <si>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</si>
  <si>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</si>
  <si>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</si>
  <si>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</si>
  <si>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</si>
  <si>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</si>
  <si>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</si>
  <si>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</si>
  <si>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</si>
  <si>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</si>
  <si>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</si>
  <si>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</si>
  <si>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</si>
  <si>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</si>
  <si>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</si>
  <si>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</si>
  <si>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</si>
  <si>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</si>
  <si>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</si>
  <si>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</si>
  <si>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</si>
  <si>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</si>
  <si>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</si>
  <si>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</si>
  <si>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</si>
  <si>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</si>
  <si>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</si>
  <si>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</si>
  <si>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</si>
  <si>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</si>
  <si>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</si>
  <si>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</si>
  <si>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</si>
  <si>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</si>
  <si>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</si>
  <si>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</si>
  <si>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</si>
  <si>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</si>
  <si>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</si>
  <si>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</si>
  <si>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</si>
  <si>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</si>
  <si>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</si>
  <si>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</si>
  <si>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</si>
  <si>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</si>
  <si>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</si>
  <si>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</si>
  <si>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</si>
  <si>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</si>
  <si>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</si>
  <si>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</si>
  <si>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</si>
  <si>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</si>
  <si>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</si>
  <si>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</si>
  <si>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</si>
  <si>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</si>
  <si>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</si>
  <si>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</si>
  <si>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</si>
  <si>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</si>
  <si>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</si>
  <si>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</si>
  <si>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</si>
  <si>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</si>
  <si>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</si>
  <si>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</si>
  <si>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</si>
  <si>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</si>
  <si>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</si>
  <si>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</si>
  <si>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</si>
  <si>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</si>
  <si>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</si>
  <si>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</si>
  <si>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</si>
  <si>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</si>
  <si>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</si>
  <si>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</si>
  <si>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</si>
  <si>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</si>
  <si>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</si>
  <si>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</si>
  <si>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</si>
  <si>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</si>
  <si>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</si>
  <si>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</si>
  <si>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</si>
  <si>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</si>
  <si>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</si>
  <si>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</si>
  <si>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</si>
  <si>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</si>
  <si>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</si>
  <si>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</si>
  <si>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</si>
  <si>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</si>
  <si>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</si>
  <si>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</si>
  <si>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</si>
  <si>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</si>
  <si>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</si>
  <si>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</si>
  <si>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</si>
  <si>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</si>
  <si>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</si>
  <si>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</si>
  <si>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</si>
  <si>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</si>
  <si>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</si>
  <si>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</si>
  <si>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</si>
  <si>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</si>
  <si>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</si>
  <si>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</si>
  <si>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</si>
  <si>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</si>
  <si>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</si>
  <si>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</si>
  <si>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</si>
  <si>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</si>
  <si>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</si>
  <si>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</si>
  <si>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</si>
  <si>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</si>
  <si>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</si>
  <si>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</si>
  <si>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</si>
  <si>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</si>
  <si>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</si>
  <si>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</si>
  <si>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</si>
  <si>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</si>
  <si>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</si>
  <si>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</si>
  <si>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</si>
  <si>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</si>
  <si>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</si>
  <si>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</si>
  <si>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</si>
  <si>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</si>
  <si>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</si>
  <si>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</si>
  <si>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</si>
  <si>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</si>
  <si>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</si>
  <si>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</si>
  <si>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</si>
  <si>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</si>
  <si>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</si>
  <si>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</si>
  <si>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</si>
  <si>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</si>
  <si>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</si>
  <si>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</si>
  <si>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</si>
  <si>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</si>
  <si>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</si>
  <si>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</si>
  <si>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</si>
  <si>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</si>
  <si>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</si>
  <si>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</si>
  <si>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</si>
  <si>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</si>
  <si>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</si>
  <si>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</si>
  <si>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</si>
  <si>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</si>
  <si>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</si>
  <si>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</si>
  <si>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</si>
  <si>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</si>
  <si>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</si>
  <si>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</si>
  <si>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</si>
  <si>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</si>
  <si>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</si>
  <si>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</si>
  <si>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</si>
  <si>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</si>
  <si>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</si>
  <si>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</si>
  <si>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</si>
  <si>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</si>
  <si>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</si>
  <si>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</si>
  <si>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</si>
  <si>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</si>
  <si>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</si>
  <si>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</si>
  <si>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</si>
  <si>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</si>
  <si>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</si>
  <si>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</si>
  <si>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</si>
  <si>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</si>
  <si>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</si>
  <si>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</si>
  <si>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</si>
  <si>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</si>
  <si>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</si>
  <si>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</si>
  <si>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</si>
  <si>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</si>
  <si>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</si>
  <si>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</si>
  <si>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</si>
  <si>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</si>
  <si>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</si>
  <si>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</si>
  <si>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</si>
  <si>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</si>
  <si>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</si>
  <si>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</si>
  <si>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</si>
  <si>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</si>
  <si>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</si>
  <si>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</si>
  <si>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</si>
  <si>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</si>
  <si>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</si>
  <si>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</si>
  <si>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</si>
  <si>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</si>
  <si>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</si>
  <si>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</si>
  <si>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</si>
  <si>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</si>
  <si>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</si>
  <si>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</si>
  <si>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</si>
  <si>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</si>
  <si>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</si>
  <si>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</si>
  <si>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</si>
  <si>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</si>
  <si>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</si>
  <si>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</si>
  <si>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</si>
  <si>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</si>
  <si>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</si>
  <si>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</si>
  <si>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</si>
  <si>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</si>
  <si>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</si>
  <si>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</si>
  <si>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</si>
  <si>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</si>
  <si>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</si>
  <si>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</si>
  <si>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</si>
  <si>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</si>
  <si>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</si>
  <si>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</si>
  <si>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</si>
  <si>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</si>
  <si>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</si>
  <si>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</si>
  <si>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</si>
  <si>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</si>
  <si>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</si>
  <si>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</si>
  <si>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</si>
  <si>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</si>
  <si>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</si>
  <si>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</si>
  <si>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</si>
  <si>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</si>
  <si>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</si>
  <si>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</si>
  <si>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</si>
  <si>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</si>
  <si>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</si>
  <si>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</si>
  <si>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</si>
  <si>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</si>
  <si>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</si>
  <si>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</si>
  <si>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</si>
  <si>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</si>
  <si>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</si>
  <si>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</si>
  <si>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</si>
  <si>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</si>
  <si>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</si>
  <si>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</si>
  <si>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</si>
  <si>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</si>
  <si>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</si>
  <si>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</si>
  <si>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</si>
  <si>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</si>
  <si>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</si>
  <si>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</si>
  <si>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</si>
  <si>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</si>
  <si>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</si>
  <si>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</si>
  <si>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</si>
  <si>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</si>
  <si>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</si>
  <si>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</si>
  <si>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</si>
  <si>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</si>
  <si>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</si>
  <si>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</si>
  <si>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</si>
  <si>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</si>
  <si>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</si>
  <si>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</si>
  <si>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</si>
  <si>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</si>
  <si>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</si>
  <si>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</si>
  <si>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</si>
  <si>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</si>
  <si>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</si>
  <si>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</si>
  <si>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</si>
  <si>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</si>
  <si>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</si>
  <si>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</si>
  <si>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</si>
  <si>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</si>
  <si>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</si>
  <si>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</si>
  <si>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</si>
  <si>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</si>
  <si>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</si>
  <si>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</si>
  <si>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</si>
  <si>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</si>
  <si>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</si>
  <si>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</si>
  <si>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</si>
  <si>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</si>
  <si>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</si>
  <si>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</si>
  <si>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</si>
  <si>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</si>
  <si>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</si>
  <si>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</si>
  <si>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</si>
  <si>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</si>
  <si>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</si>
  <si>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</si>
  <si>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</si>
  <si>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</si>
  <si>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</si>
  <si>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</si>
  <si>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</si>
  <si>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</si>
  <si>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</si>
  <si>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</si>
  <si>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</si>
  <si>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</si>
  <si>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</si>
  <si>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</si>
  <si>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</si>
  <si>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</si>
  <si>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</si>
  <si>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</si>
  <si>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</si>
  <si>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</si>
  <si>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</si>
  <si>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</si>
  <si>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</si>
  <si>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</si>
  <si>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</si>
  <si>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</si>
  <si>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</si>
  <si>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</si>
  <si>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</si>
  <si>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</si>
  <si>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</si>
  <si>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</si>
  <si>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</si>
  <si>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</si>
  <si>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</si>
  <si>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</si>
  <si>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</si>
  <si>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</si>
  <si>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</si>
  <si>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</si>
  <si>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</si>
  <si>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</si>
  <si>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</si>
  <si>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</si>
  <si>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</si>
  <si>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</si>
  <si>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</si>
  <si>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</si>
  <si>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</si>
  <si>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</si>
  <si>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</si>
  <si>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</si>
  <si>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</si>
  <si>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</si>
  <si>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</si>
  <si>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</si>
  <si>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</si>
  <si>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</si>
  <si>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</si>
  <si>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</si>
  <si>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</si>
  <si>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</si>
  <si>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</si>
  <si>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</si>
  <si>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</si>
  <si>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</si>
  <si>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</si>
  <si>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</si>
  <si>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</si>
  <si>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</si>
  <si>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</si>
  <si>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</si>
  <si>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</si>
  <si>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</si>
  <si>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</si>
  <si>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</si>
  <si>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</si>
  <si>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</si>
  <si>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</si>
  <si>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</si>
  <si>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</si>
  <si>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</si>
  <si>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</si>
  <si>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</si>
  <si>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</si>
  <si>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</si>
  <si>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</si>
  <si>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</si>
  <si>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</si>
  <si>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</si>
  <si>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</si>
  <si>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</si>
  <si>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</si>
  <si>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</si>
  <si>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</si>
  <si>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</si>
  <si>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</si>
  <si>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</si>
  <si>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</si>
  <si>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</si>
  <si>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</si>
  <si>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</si>
  <si>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</si>
  <si>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</si>
  <si>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</si>
  <si>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</si>
  <si>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</si>
  <si>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</si>
  <si>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</si>
  <si>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</si>
  <si>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</si>
  <si>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</si>
  <si>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</si>
  <si>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</si>
  <si>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</si>
  <si>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</si>
  <si>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</si>
  <si>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</si>
  <si>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</si>
  <si>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</si>
  <si>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</si>
  <si>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</si>
  <si>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</si>
  <si>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</si>
  <si>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</si>
  <si>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</si>
  <si>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</si>
  <si>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</si>
  <si>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</si>
  <si>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</si>
  <si>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</si>
  <si>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</si>
  <si>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</si>
  <si>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</si>
  <si>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</si>
  <si>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</si>
  <si>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</si>
  <si>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</si>
  <si>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</si>
  <si>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</si>
  <si>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</si>
  <si>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</si>
  <si>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</si>
  <si>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</si>
  <si>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</si>
  <si>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</si>
  <si>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</si>
  <si>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</si>
  <si>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</si>
  <si>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</si>
  <si>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</si>
  <si>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</si>
  <si>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</si>
  <si>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</si>
  <si>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</si>
  <si>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</si>
  <si>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</si>
  <si>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</si>
  <si>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</si>
  <si>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</si>
  <si>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</si>
  <si>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</si>
  <si>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</si>
  <si>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</si>
  <si>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</si>
  <si>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</si>
  <si>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</si>
  <si>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</si>
  <si>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</si>
  <si>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</si>
  <si>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</si>
  <si>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</si>
  <si>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</si>
  <si>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</si>
  <si>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</si>
  <si>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</si>
  <si>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</si>
  <si>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</si>
  <si>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</si>
  <si>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</si>
  <si>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</si>
  <si>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</si>
  <si>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</si>
  <si>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</si>
  <si>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</si>
  <si>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</si>
  <si>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</si>
  <si>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</si>
  <si>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</si>
  <si>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</si>
  <si>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</si>
  <si>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</si>
  <si>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</si>
  <si>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</si>
  <si>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</si>
  <si>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</si>
  <si>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</si>
  <si>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</si>
  <si>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</si>
  <si>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</si>
  <si>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</si>
  <si>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</si>
  <si>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</si>
  <si>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</si>
  <si>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</si>
  <si>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</si>
  <si>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</si>
  <si>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</si>
  <si>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</si>
  <si>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</si>
  <si>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</si>
  <si>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</si>
  <si>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</si>
  <si>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</si>
  <si>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</si>
  <si>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</si>
  <si>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</si>
  <si>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</si>
  <si>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</si>
  <si>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</si>
  <si>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</si>
  <si>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</si>
  <si>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</si>
  <si>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</si>
  <si>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</si>
  <si>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</si>
  <si>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</si>
  <si>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</si>
  <si>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</si>
  <si>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</si>
  <si>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</si>
  <si>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</si>
  <si>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</si>
  <si>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</si>
  <si>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</si>
  <si>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</si>
  <si>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</si>
  <si>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</si>
  <si>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</si>
  <si>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</si>
  <si>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</si>
  <si>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</si>
  <si>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</si>
  <si>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</si>
  <si>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</si>
  <si>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</si>
  <si>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</si>
  <si>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</si>
  <si>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</si>
  <si>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</si>
  <si>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</si>
  <si>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</si>
  <si>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</si>
  <si>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</si>
  <si>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</si>
  <si>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</si>
  <si>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</si>
  <si>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</si>
  <si>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</si>
  <si>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</si>
  <si>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</si>
  <si>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</si>
  <si>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</si>
  <si>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</si>
  <si>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</si>
  <si>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</si>
  <si>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</si>
  <si>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</si>
  <si>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</si>
  <si>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</si>
  <si>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</si>
  <si>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</si>
  <si>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</si>
  <si>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</si>
  <si>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</si>
  <si>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</si>
  <si>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</si>
  <si>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</si>
  <si>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</si>
  <si>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</si>
  <si>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</si>
  <si>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</si>
  <si>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</si>
  <si>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</si>
  <si>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</si>
  <si>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</si>
  <si>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</si>
  <si>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</si>
  <si>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</si>
  <si>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</si>
  <si>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</si>
  <si>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</si>
  <si>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</si>
  <si>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</si>
  <si>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</si>
  <si>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</si>
  <si>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</si>
  <si>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</si>
  <si>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</si>
  <si>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</si>
  <si>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</si>
  <si>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</si>
  <si>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</si>
  <si>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</si>
  <si>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</si>
  <si>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</si>
  <si>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</si>
  <si>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</si>
  <si>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</si>
  <si>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</si>
  <si>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</si>
  <si>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</si>
  <si>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</si>
  <si>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</si>
  <si>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</si>
  <si>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</si>
  <si>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</si>
  <si>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</si>
  <si>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</si>
  <si>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</si>
  <si>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</si>
  <si>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</si>
  <si>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</si>
  <si>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</si>
  <si>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</si>
  <si>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</si>
  <si>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</si>
  <si>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</si>
  <si>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</si>
  <si>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</si>
  <si>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</si>
  <si>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</si>
  <si>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</si>
  <si>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</si>
  <si>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</si>
  <si>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</si>
  <si>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</si>
  <si>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</si>
  <si>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</si>
  <si>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</si>
  <si>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</si>
  <si>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</si>
  <si>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</si>
  <si>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</si>
  <si>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</si>
  <si>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</si>
  <si>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</si>
  <si>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</si>
  <si>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</si>
  <si>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</si>
  <si>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</si>
  <si>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</si>
  <si>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</si>
  <si>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</si>
  <si>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</si>
  <si>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</si>
  <si>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</si>
  <si>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</si>
  <si>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</si>
  <si>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</si>
  <si>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</si>
  <si>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</si>
  <si>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</si>
  <si>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</si>
  <si>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</si>
  <si>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</si>
  <si>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</si>
  <si>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</si>
  <si>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</si>
  <si>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</si>
  <si>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</si>
  <si>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</si>
  <si>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</si>
  <si>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</si>
  <si>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</si>
  <si>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</si>
  <si>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</si>
  <si>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</si>
  <si>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</si>
  <si>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</si>
  <si>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</si>
  <si>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</si>
  <si>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</si>
  <si>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</si>
  <si>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</si>
  <si>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</si>
  <si>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</si>
  <si>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</si>
  <si>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</si>
  <si>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</si>
  <si>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</si>
  <si>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</si>
  <si>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</si>
  <si>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</si>
  <si>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</si>
  <si>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</si>
  <si>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</si>
  <si>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</si>
  <si>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</si>
  <si>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</si>
  <si>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</si>
  <si>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</si>
  <si>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</si>
  <si>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</si>
  <si>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</si>
  <si>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</si>
  <si>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</si>
  <si>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</si>
  <si>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</si>
  <si>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</si>
  <si>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</si>
  <si>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</si>
  <si>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</si>
  <si>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</si>
  <si>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</si>
  <si>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</si>
  <si>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</si>
  <si>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</si>
  <si>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</si>
  <si>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</si>
  <si>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</si>
  <si>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</si>
  <si>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</si>
  <si>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</si>
  <si>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</si>
  <si>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</si>
  <si>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</si>
  <si>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</si>
  <si>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</si>
  <si>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</si>
  <si>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</si>
  <si>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</si>
  <si>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</si>
  <si>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</si>
  <si>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</si>
  <si>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</si>
  <si>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</si>
  <si>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</si>
  <si>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</si>
  <si>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</si>
  <si>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</si>
  <si>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</si>
  <si>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</si>
  <si>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</si>
  <si>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</si>
  <si>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</si>
  <si>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</si>
  <si>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</si>
  <si>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</si>
  <si>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</si>
  <si>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</si>
  <si>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</si>
  <si>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</si>
  <si>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</si>
  <si>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</si>
  <si>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</si>
  <si>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</si>
  <si>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</si>
  <si>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</si>
  <si>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</si>
  <si>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</si>
  <si>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</si>
  <si>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</si>
  <si>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</si>
  <si>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</si>
  <si>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</si>
  <si>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</si>
  <si>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</si>
  <si>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</si>
  <si>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</si>
  <si>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</si>
  <si>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</si>
  <si>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</si>
  <si>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</si>
  <si>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</si>
  <si>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</si>
  <si>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</si>
  <si>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</si>
  <si>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</si>
  <si>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</si>
  <si>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</si>
  <si>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</si>
  <si>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</si>
  <si>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</si>
  <si>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</si>
  <si>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</si>
  <si>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</si>
  <si>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</si>
  <si>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</si>
  <si>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</si>
  <si>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</si>
  <si>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</si>
  <si>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</si>
  <si>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</si>
  <si>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</si>
  <si>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</si>
  <si>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</si>
  <si>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</si>
  <si>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</si>
  <si>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</si>
  <si>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</si>
  <si>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</si>
  <si>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</si>
  <si>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</si>
  <si>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</si>
  <si>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</si>
  <si>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</si>
  <si>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</si>
  <si>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</si>
  <si>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</si>
  <si>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</si>
  <si>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</si>
  <si>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</si>
  <si>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</si>
  <si>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</si>
  <si>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</si>
  <si>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</si>
  <si>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</si>
  <si>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</si>
  <si>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</si>
  <si>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</si>
  <si>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</si>
  <si>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</si>
  <si>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</si>
  <si>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</si>
  <si>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</si>
  <si>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</si>
  <si>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</si>
  <si>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</si>
  <si>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</si>
  <si>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</si>
  <si>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</si>
  <si>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</si>
  <si>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</si>
  <si>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</si>
  <si>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</si>
  <si>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</si>
  <si>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</si>
  <si>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</si>
  <si>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</si>
  <si>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</si>
  <si>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</si>
  <si>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</si>
  <si>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</si>
  <si>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</si>
  <si>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</si>
  <si>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</si>
  <si>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</si>
  <si>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</si>
  <si>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</si>
  <si>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</si>
  <si>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</si>
  <si>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</si>
  <si>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</si>
  <si>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</si>
  <si>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</si>
  <si>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</si>
  <si>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</si>
  <si>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</si>
  <si>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</si>
  <si>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</si>
  <si>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</si>
  <si>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</si>
  <si>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</si>
  <si>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</si>
  <si>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</si>
  <si>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</si>
  <si>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</si>
  <si>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</si>
  <si>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</si>
  <si>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</si>
  <si>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</si>
  <si>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</si>
  <si>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</si>
  <si>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</si>
  <si>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</si>
  <si>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</si>
  <si>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</si>
  <si>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</si>
  <si>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</si>
  <si>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</si>
  <si>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</si>
  <si>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</si>
  <si>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</si>
  <si>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</si>
  <si>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</si>
  <si>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</si>
  <si>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</si>
  <si>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</si>
  <si>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</si>
  <si>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</si>
  <si>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</si>
  <si>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</si>
  <si>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</si>
  <si>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</si>
  <si>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</si>
  <si>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</si>
  <si>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</si>
  <si>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</si>
  <si>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</si>
  <si>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</si>
  <si>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</si>
  <si>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</si>
  <si>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</si>
  <si>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</si>
  <si>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</si>
  <si>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</si>
  <si>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</si>
  <si>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</si>
  <si>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</si>
  <si>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</si>
  <si>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</si>
  <si>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</si>
  <si>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</si>
  <si>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</si>
  <si>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</si>
  <si>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</si>
  <si>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</si>
  <si>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</si>
  <si>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</si>
  <si>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</si>
  <si>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</si>
  <si>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</si>
  <si>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</si>
  <si>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</si>
  <si>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</si>
  <si>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</si>
  <si>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</si>
  <si>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</si>
  <si>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</si>
  <si>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</si>
  <si>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</si>
  <si>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</si>
  <si>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</si>
  <si>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</si>
  <si>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</si>
  <si>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</si>
  <si>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</si>
  <si>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</si>
  <si>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</si>
  <si>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</si>
  <si>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</si>
  <si>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</si>
  <si>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</si>
  <si>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</si>
  <si>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</si>
  <si>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</si>
  <si>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</si>
  <si>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</si>
  <si>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</si>
  <si>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</si>
  <si>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</si>
  <si>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</si>
  <si>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</si>
  <si>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</si>
  <si>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</si>
  <si>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</si>
  <si>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</si>
  <si>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</si>
  <si>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</si>
  <si>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</si>
  <si>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</si>
  <si>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</si>
  <si>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</si>
  <si>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</si>
  <si>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</si>
  <si>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</si>
  <si>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</si>
  <si>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</si>
  <si>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</si>
  <si>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</si>
  <si>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</si>
  <si>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</si>
  <si>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</si>
  <si>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</si>
  <si>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</si>
  <si>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</si>
  <si>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</si>
  <si>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</si>
  <si>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</si>
  <si>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</si>
  <si>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</si>
  <si>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</si>
  <si>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</si>
  <si>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</si>
  <si>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</si>
  <si>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</si>
  <si>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</si>
  <si>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</si>
  <si>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</si>
  <si>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</si>
  <si>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</si>
  <si>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</si>
  <si>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</si>
  <si>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</si>
  <si>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</si>
  <si>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</si>
  <si>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</si>
  <si>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</si>
  <si>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</si>
  <si>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</si>
  <si>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</si>
  <si>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</si>
  <si>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</si>
  <si>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</si>
  <si>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</si>
  <si>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</si>
  <si>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</si>
  <si>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</si>
  <si>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</si>
  <si>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</si>
  <si>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</si>
  <si>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</si>
  <si>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</si>
  <si>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</si>
  <si>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</si>
  <si>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</si>
  <si>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</si>
  <si>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</si>
  <si>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</si>
  <si>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</si>
  <si>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</si>
  <si>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</si>
  <si>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</si>
  <si>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</si>
  <si>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</si>
  <si>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</si>
  <si>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</si>
  <si>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</si>
  <si>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</si>
  <si>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</si>
  <si>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</si>
  <si>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</si>
  <si>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</si>
  <si>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</si>
  <si>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</si>
  <si>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</si>
  <si>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</si>
  <si>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</si>
  <si>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</si>
  <si>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</si>
  <si>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</si>
  <si>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</si>
  <si>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</si>
  <si>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</si>
  <si>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</si>
  <si>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</si>
  <si>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</si>
  <si>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</si>
  <si>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</si>
  <si>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</si>
  <si>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</si>
  <si>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</si>
  <si>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</si>
  <si>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</si>
  <si>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</si>
  <si>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</si>
  <si>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</si>
  <si>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</si>
  <si>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</si>
  <si>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</si>
  <si>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</si>
  <si>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</si>
  <si>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</si>
  <si>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</si>
  <si>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</si>
  <si>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</si>
  <si>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</si>
  <si>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</si>
  <si>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</si>
  <si>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</si>
  <si>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</si>
  <si>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</si>
  <si>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</si>
  <si>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</si>
  <si>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</si>
  <si>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</si>
  <si>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</si>
  <si>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</si>
  <si>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</si>
  <si>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</si>
  <si>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</si>
  <si>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</si>
  <si>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</si>
  <si>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</si>
  <si>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</si>
  <si>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</si>
  <si>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</si>
  <si>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</si>
  <si>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</si>
  <si>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</si>
  <si>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</si>
  <si>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</si>
  <si>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</si>
  <si>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</si>
  <si>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</si>
  <si>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</si>
  <si>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</si>
  <si>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</si>
  <si>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</si>
  <si>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</si>
  <si>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</si>
  <si>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</si>
  <si>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</si>
  <si>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</si>
  <si>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</si>
  <si>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</si>
  <si>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</si>
  <si>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</si>
  <si>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</si>
  <si>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</si>
  <si>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</si>
  <si>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</si>
  <si>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</si>
  <si>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</si>
  <si>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</si>
  <si>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</si>
  <si>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</si>
  <si>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</si>
  <si>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</si>
  <si>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</si>
  <si>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</si>
  <si>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</si>
  <si>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</si>
  <si>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</si>
  <si>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</si>
  <si>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</si>
  <si>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</si>
  <si>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</si>
  <si>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</si>
  <si>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</si>
  <si>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</si>
  <si>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</si>
  <si>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</si>
  <si>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</si>
  <si>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</si>
  <si>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</si>
  <si>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</si>
  <si>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</si>
  <si>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</si>
  <si>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</si>
  <si>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</si>
  <si>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</si>
  <si>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</si>
  <si>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</si>
  <si>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</si>
  <si>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</si>
  <si>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</si>
  <si>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</si>
  <si>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</si>
  <si>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</si>
  <si>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</si>
  <si>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</si>
  <si>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</si>
  <si>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</si>
  <si>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</si>
  <si>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</si>
  <si>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</si>
  <si>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</si>
  <si>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</si>
  <si>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</si>
  <si>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</si>
  <si>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</si>
  <si>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</si>
  <si>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</si>
  <si>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</si>
  <si>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</si>
  <si>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</si>
  <si>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</si>
  <si>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</si>
  <si>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</si>
  <si>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</si>
  <si>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</si>
  <si>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</si>
  <si>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</si>
  <si>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</si>
  <si>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</si>
  <si>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</si>
  <si>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</si>
  <si>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</si>
  <si>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</si>
  <si>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</si>
  <si>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</si>
  <si>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</si>
  <si>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</si>
  <si>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</si>
  <si>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</si>
  <si>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</si>
  <si>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</si>
  <si>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</si>
  <si>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</si>
  <si>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</si>
  <si>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</si>
  <si>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</si>
  <si>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</si>
  <si>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</si>
  <si>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</si>
  <si>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</si>
  <si>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</si>
  <si>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</si>
  <si>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</si>
  <si>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</si>
  <si>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</si>
  <si>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</si>
  <si>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</si>
  <si>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</si>
  <si>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</si>
  <si>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</si>
  <si>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</si>
  <si>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</si>
  <si>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</si>
  <si>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</si>
  <si>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</si>
  <si>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</si>
  <si>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</si>
  <si>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</si>
  <si>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</si>
  <si>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</si>
  <si>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</si>
  <si>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</si>
  <si>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</si>
  <si>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</si>
  <si>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</si>
  <si>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</si>
  <si>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</si>
  <si>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</si>
  <si>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</si>
  <si>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</si>
  <si>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</si>
  <si>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</si>
  <si>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</si>
  <si>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</si>
  <si>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</si>
  <si>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</si>
  <si>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</si>
  <si>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</si>
  <si>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</si>
  <si>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</si>
  <si>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</si>
  <si>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</si>
  <si>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</si>
  <si>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</si>
  <si>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</si>
  <si>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</si>
  <si>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</si>
  <si>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</si>
  <si>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</si>
  <si>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</si>
  <si>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</si>
  <si>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</si>
  <si>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</si>
  <si>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</si>
  <si>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</si>
  <si>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</si>
  <si>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</si>
  <si>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</si>
  <si>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</si>
  <si>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</si>
  <si>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</si>
  <si>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</si>
  <si>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</si>
  <si>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</si>
  <si>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</si>
  <si>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</si>
  <si>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</si>
  <si>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</si>
  <si>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</si>
  <si>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</si>
  <si>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</si>
  <si>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</si>
  <si>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</si>
  <si>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</si>
  <si>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</si>
  <si>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</si>
  <si>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</si>
  <si>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</si>
  <si>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</si>
  <si>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</si>
  <si>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</si>
  <si>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</si>
  <si>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</si>
  <si>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</si>
  <si>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</si>
  <si>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</si>
  <si>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</si>
  <si>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</si>
  <si>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</si>
  <si>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</si>
  <si>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</si>
  <si>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</si>
  <si>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</si>
  <si>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</si>
  <si>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</si>
  <si>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</si>
  <si>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</si>
  <si>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</si>
  <si>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</si>
  <si>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</si>
  <si>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</si>
  <si>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</si>
  <si>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</si>
  <si>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</si>
  <si>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</si>
  <si>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</si>
  <si>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</si>
  <si>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</si>
  <si>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</si>
  <si>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</si>
  <si>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</si>
  <si>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</si>
  <si>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</si>
  <si>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</si>
  <si>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</si>
  <si>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</si>
  <si>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</si>
  <si>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</si>
  <si>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</si>
  <si>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</si>
  <si>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</si>
  <si>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</si>
  <si>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</si>
  <si>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</si>
  <si>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</si>
  <si>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</si>
  <si>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</si>
  <si>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</si>
  <si>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</si>
  <si>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</si>
  <si>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</si>
  <si>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</si>
  <si>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</si>
  <si>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</si>
  <si>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</si>
  <si>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</si>
  <si>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</si>
  <si>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</si>
  <si>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</si>
  <si>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</si>
  <si>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</si>
  <si>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</si>
  <si>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</si>
  <si>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</si>
  <si>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</si>
  <si>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</si>
  <si>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</si>
  <si>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</si>
  <si>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</si>
  <si>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</si>
  <si>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</si>
  <si>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</si>
  <si>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</si>
  <si>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</si>
  <si>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</si>
  <si>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</si>
  <si>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</si>
  <si>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</si>
  <si>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</si>
  <si>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</si>
  <si>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</si>
  <si>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</si>
  <si>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</si>
  <si>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</si>
  <si>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</si>
  <si>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</si>
  <si>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</si>
  <si>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</si>
  <si>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</si>
  <si>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</si>
  <si>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</si>
  <si>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</si>
  <si>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</si>
  <si>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</si>
  <si>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</si>
  <si>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</si>
  <si>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</si>
  <si>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</si>
  <si>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</si>
  <si>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</si>
  <si>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</si>
  <si>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</si>
  <si>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</si>
  <si>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</si>
  <si>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</si>
  <si>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</si>
  <si>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</si>
  <si>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</si>
  <si>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</si>
  <si>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</si>
  <si>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</si>
  <si>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</si>
  <si>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</si>
  <si>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</si>
  <si>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</si>
  <si>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</si>
  <si>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</si>
  <si>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</si>
  <si>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</si>
  <si>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</si>
  <si>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</si>
  <si>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</si>
  <si>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</si>
  <si>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</si>
  <si>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</si>
  <si>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</si>
  <si>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</si>
  <si>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</si>
  <si>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</si>
  <si>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</si>
  <si>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</si>
  <si>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</si>
  <si>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</si>
  <si>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</si>
  <si>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</si>
  <si>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</si>
  <si>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</si>
  <si>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</si>
  <si>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</si>
  <si>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</si>
  <si>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</si>
  <si>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</si>
  <si>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</si>
  <si>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</si>
  <si>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</si>
  <si>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</si>
  <si>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</si>
  <si>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</si>
  <si>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</si>
  <si>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</si>
  <si>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</si>
  <si>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</si>
  <si>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</si>
  <si>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</si>
  <si>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</si>
  <si>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</si>
  <si>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</si>
  <si>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</si>
  <si>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</si>
  <si>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</si>
  <si>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</si>
  <si>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</si>
  <si>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</si>
  <si>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</si>
  <si>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</si>
  <si>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</si>
  <si>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</si>
  <si>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</si>
  <si>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</si>
  <si>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</si>
  <si>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</si>
  <si>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</si>
  <si>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</si>
  <si>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</si>
  <si>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</si>
  <si>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</si>
  <si>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</si>
  <si>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</si>
  <si>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</si>
  <si>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</si>
  <si>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</si>
  <si>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</si>
  <si>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</si>
  <si>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</si>
  <si>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</si>
  <si>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</si>
  <si>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</si>
  <si>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</si>
  <si>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</si>
  <si>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</si>
  <si>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</si>
  <si>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</si>
  <si>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</si>
  <si>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</si>
  <si>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</si>
  <si>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</si>
  <si>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</si>
  <si>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</si>
  <si>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</si>
  <si>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</si>
  <si>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</si>
  <si>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</si>
  <si>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</si>
  <si>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</si>
  <si>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</si>
  <si>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</si>
  <si>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</si>
  <si>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</si>
  <si>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</si>
  <si>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</si>
  <si>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</si>
  <si>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</si>
  <si>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</si>
  <si>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</si>
  <si>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</si>
  <si>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</si>
  <si>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</si>
  <si>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</si>
  <si>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</si>
  <si>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</si>
  <si>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</si>
  <si>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</si>
  <si>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</si>
  <si>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</si>
  <si>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</si>
  <si>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</si>
  <si>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</si>
  <si>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</si>
  <si>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</si>
  <si>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</si>
  <si>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</si>
  <si>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</si>
  <si>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</si>
  <si>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</si>
  <si>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</si>
  <si>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</si>
  <si>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</si>
  <si>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</si>
  <si>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</si>
  <si>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</si>
  <si>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</si>
  <si>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</si>
  <si>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</si>
  <si>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</si>
  <si>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</si>
  <si>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</si>
  <si>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</si>
  <si>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</si>
  <si>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</si>
  <si>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</si>
  <si>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</si>
  <si>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</si>
  <si>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</si>
  <si>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</si>
  <si>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</si>
  <si>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</si>
  <si>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</si>
  <si>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</si>
  <si>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</si>
  <si>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</si>
  <si>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</si>
  <si>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</si>
  <si>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</si>
  <si>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</si>
  <si>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</si>
  <si>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</si>
  <si>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</si>
  <si>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</si>
  <si>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</si>
  <si>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</si>
  <si>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</si>
  <si>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</si>
  <si>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</si>
  <si>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</si>
  <si>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</si>
  <si>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</si>
  <si>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</si>
  <si>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</si>
  <si>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</si>
  <si>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</si>
  <si>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</si>
  <si>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</si>
  <si>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</si>
  <si>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</si>
  <si>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</si>
  <si>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</si>
  <si>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</si>
  <si>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</si>
  <si>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</si>
  <si>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</si>
  <si>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</si>
  <si>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</si>
  <si>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</si>
  <si>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</si>
  <si>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</si>
  <si>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</si>
  <si>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</si>
  <si>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</si>
  <si>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</si>
  <si>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</si>
  <si>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</si>
  <si>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</si>
  <si>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</si>
  <si>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</si>
  <si>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</si>
  <si>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</si>
  <si>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</si>
  <si>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</si>
  <si>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</si>
  <si>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</si>
  <si>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</si>
  <si>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</si>
  <si>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</si>
  <si>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</si>
  <si>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</si>
  <si>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</si>
  <si>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</si>
  <si>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</si>
  <si>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</si>
  <si>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</si>
  <si>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</si>
  <si>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</si>
  <si>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</si>
  <si>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</si>
  <si>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</si>
  <si>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</si>
  <si>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</si>
  <si>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</si>
  <si>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</si>
  <si>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</si>
  <si>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</si>
  <si>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</si>
  <si>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</si>
  <si>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</si>
  <si>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</si>
  <si>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</si>
  <si>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</si>
  <si>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</si>
  <si>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</si>
  <si>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</si>
  <si>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</si>
  <si>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</si>
  <si>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</si>
  <si>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</si>
  <si>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</si>
  <si>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</si>
  <si>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</si>
  <si>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</si>
  <si>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</si>
  <si>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</si>
  <si>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</si>
  <si>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</si>
  <si>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</si>
  <si>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</si>
  <si>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</si>
  <si>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</si>
  <si>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</si>
  <si>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</si>
  <si>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</si>
  <si>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</si>
  <si>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</si>
  <si>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</si>
  <si>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</si>
  <si>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</si>
  <si>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</si>
  <si>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</si>
  <si>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</si>
  <si>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</si>
  <si>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</si>
  <si>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</si>
  <si>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</si>
  <si>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</si>
  <si>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</si>
  <si>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</si>
  <si>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</si>
  <si>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</si>
  <si>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</si>
  <si>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</si>
  <si>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</si>
  <si>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</si>
  <si>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</si>
  <si>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</si>
  <si>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</si>
  <si>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</si>
  <si>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</si>
  <si>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</si>
  <si>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</si>
  <si>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</si>
  <si>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</si>
  <si>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</si>
  <si>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</si>
  <si>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</si>
  <si>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</si>
  <si>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</si>
  <si>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</si>
  <si>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</si>
  <si>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</si>
  <si>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</si>
  <si>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</si>
  <si>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</si>
  <si>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</si>
  <si>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</si>
  <si>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</si>
  <si>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</si>
  <si>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</si>
  <si>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</si>
  <si>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</si>
  <si>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</si>
  <si>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</si>
  <si>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</si>
  <si>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</si>
  <si>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</si>
  <si>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</si>
  <si>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</si>
  <si>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</si>
  <si>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</si>
  <si>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</si>
  <si>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</si>
  <si>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</si>
  <si>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</si>
  <si>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</si>
  <si>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</si>
  <si>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</si>
  <si>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</si>
  <si>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</si>
  <si>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</si>
  <si>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</si>
  <si>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</si>
  <si>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</si>
  <si>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</si>
  <si>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</si>
  <si>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</si>
  <si>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</si>
  <si>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</si>
  <si>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</si>
  <si>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</si>
  <si>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</si>
  <si>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</si>
  <si>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</si>
  <si>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</si>
  <si>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</si>
  <si>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</si>
  <si>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</si>
  <si>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</si>
  <si>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</si>
  <si>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</si>
  <si>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</si>
  <si>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</si>
  <si>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</si>
  <si>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</si>
  <si>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</si>
  <si>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</si>
  <si>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</si>
  <si>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</si>
  <si>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</si>
  <si>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</si>
  <si>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</si>
  <si>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</si>
  <si>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</si>
  <si>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</si>
  <si>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</si>
  <si>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</si>
  <si>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</si>
  <si>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</si>
  <si>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</si>
  <si>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</si>
  <si>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</si>
  <si>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</si>
  <si>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</si>
  <si>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</si>
  <si>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</si>
  <si>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</si>
  <si>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</si>
  <si>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</si>
  <si>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</si>
  <si>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</si>
  <si>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</si>
  <si>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</si>
  <si>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</si>
  <si>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</si>
  <si>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</si>
  <si>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</si>
  <si>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</si>
  <si>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</si>
  <si>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</si>
  <si>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</si>
  <si>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</si>
  <si>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</si>
  <si>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</si>
  <si>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</si>
  <si>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</si>
  <si>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</si>
  <si>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</si>
  <si>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</si>
  <si>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</si>
  <si>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</si>
  <si>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</si>
  <si>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</si>
  <si>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</si>
  <si>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</si>
  <si>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</si>
  <si>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</si>
  <si>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</si>
  <si>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</si>
  <si>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</si>
  <si>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</si>
  <si>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</si>
  <si>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</si>
  <si>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</si>
  <si>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</si>
  <si>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</si>
  <si>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</si>
  <si>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</si>
  <si>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</si>
  <si>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</si>
  <si>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</si>
  <si>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</si>
  <si>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</si>
  <si>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</si>
  <si>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</si>
  <si>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</si>
  <si>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</si>
  <si>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</si>
  <si>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</si>
  <si>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</si>
  <si>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</si>
  <si>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</si>
  <si>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</si>
  <si>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</si>
  <si>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</si>
  <si>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</si>
  <si>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</si>
  <si>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</si>
  <si>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</si>
  <si>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</si>
  <si>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</si>
  <si>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</si>
  <si>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</si>
  <si>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</si>
  <si>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</si>
  <si>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</si>
  <si>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</si>
  <si>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</si>
  <si>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</si>
  <si>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</si>
  <si>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</si>
  <si>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</si>
  <si>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</si>
  <si>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</si>
  <si>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</si>
  <si>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</si>
  <si>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</si>
  <si>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</si>
  <si>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</si>
  <si>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</si>
  <si>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</si>
  <si>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</si>
  <si>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</si>
  <si>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</si>
  <si>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</si>
  <si>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</si>
  <si>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</si>
  <si>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</si>
  <si>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</si>
  <si>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</si>
  <si>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</si>
  <si>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</si>
  <si>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</si>
  <si>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</si>
  <si>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</si>
  <si>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</si>
  <si>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</si>
  <si>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</si>
  <si>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</si>
  <si>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</si>
  <si>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</si>
  <si>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</si>
  <si>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</si>
  <si>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</si>
  <si>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</si>
  <si>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</si>
  <si>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</si>
  <si>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</si>
  <si>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</si>
  <si>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</si>
  <si>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</si>
  <si>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</si>
  <si>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</si>
  <si>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</si>
  <si>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</si>
  <si>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</si>
  <si>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</si>
  <si>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</si>
  <si>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</si>
  <si>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</si>
  <si>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</si>
  <si>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</si>
  <si>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</si>
  <si>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</si>
  <si>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</si>
  <si>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</si>
  <si>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</si>
  <si>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</si>
  <si>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</si>
  <si>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</si>
  <si>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</si>
  <si>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</si>
  <si>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</si>
  <si>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</si>
  <si>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</si>
  <si>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</si>
  <si>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</si>
  <si>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</si>
  <si>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</si>
  <si>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</si>
  <si>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</si>
  <si>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</si>
  <si>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</si>
  <si>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</si>
  <si>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</si>
  <si>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</si>
  <si>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</si>
  <si>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</si>
  <si>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</si>
  <si>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</si>
  <si>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</si>
  <si>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</si>
  <si>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</si>
  <si>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</si>
  <si>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</si>
  <si>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</si>
  <si>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</si>
  <si>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</si>
  <si>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</si>
  <si>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</si>
  <si>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</si>
  <si>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</si>
  <si>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</si>
  <si>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</si>
  <si>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</si>
  <si>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</si>
  <si>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</si>
  <si>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</si>
  <si>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</si>
  <si>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</si>
  <si>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</si>
  <si>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</si>
  <si>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</si>
  <si>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</si>
  <si>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</si>
  <si>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</si>
  <si>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</si>
  <si>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</si>
  <si>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</si>
  <si>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</si>
  <si>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</si>
  <si>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</si>
  <si>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</si>
  <si>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</si>
  <si>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</si>
  <si>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</si>
  <si>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</si>
  <si>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</si>
  <si>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</si>
  <si>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</si>
  <si>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</si>
  <si>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</si>
  <si>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</si>
  <si>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</si>
  <si>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</si>
  <si>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</si>
  <si>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</si>
  <si>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</si>
  <si>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</si>
  <si>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</si>
  <si>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</si>
  <si>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</si>
  <si>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</si>
  <si>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</si>
  <si>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</si>
  <si>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</si>
  <si>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</si>
  <si>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</si>
  <si>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</si>
  <si>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</si>
  <si>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</si>
  <si>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</si>
  <si>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</si>
  <si>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</si>
  <si>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</si>
  <si>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</si>
  <si>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</si>
  <si>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</si>
  <si>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</si>
  <si>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</si>
  <si>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</si>
  <si>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</si>
  <si>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</si>
  <si>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</si>
  <si>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</si>
  <si>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</si>
  <si>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</si>
  <si>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</si>
  <si>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</si>
  <si>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</si>
  <si>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</si>
  <si>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</si>
  <si>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</si>
  <si>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</si>
  <si>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</si>
  <si>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</si>
  <si>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</si>
  <si>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</si>
  <si>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</si>
  <si>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</si>
  <si>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</si>
  <si>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</si>
  <si>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</si>
  <si>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</si>
  <si>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</si>
  <si>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</si>
  <si>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</si>
  <si>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</si>
  <si>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</si>
  <si>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</si>
  <si>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</si>
  <si>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</si>
  <si>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</si>
  <si>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</si>
  <si>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</si>
  <si>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</si>
  <si>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</si>
  <si>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</si>
  <si>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</si>
  <si>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</si>
  <si>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</si>
  <si>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</si>
  <si>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</si>
  <si>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</si>
  <si>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</si>
  <si>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</si>
  <si>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</si>
  <si>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</si>
  <si>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</si>
  <si>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</si>
  <si>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</si>
  <si>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</si>
  <si>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</si>
  <si>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</si>
  <si>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</si>
  <si>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</si>
  <si>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</si>
  <si>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</si>
  <si>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</si>
  <si>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</si>
  <si>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</si>
  <si>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</si>
  <si>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</si>
  <si>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</si>
  <si>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</si>
  <si>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</si>
  <si>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</si>
  <si>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</si>
  <si>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</si>
  <si>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</si>
  <si>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</si>
  <si>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</si>
  <si>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</si>
  <si>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</si>
  <si>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</si>
  <si>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</si>
  <si>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</si>
  <si>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</si>
  <si>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</si>
  <si>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</si>
  <si>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</si>
  <si>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</si>
  <si>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</si>
  <si>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</si>
  <si>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</si>
  <si>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</si>
  <si>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</si>
  <si>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</si>
  <si>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</si>
  <si>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</si>
  <si>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</si>
  <si>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</si>
  <si>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</si>
  <si>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</si>
  <si>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</si>
  <si>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</si>
  <si>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</si>
  <si>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</si>
  <si>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</si>
  <si>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</si>
  <si>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</si>
  <si>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</si>
  <si>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</si>
  <si>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</si>
  <si>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</si>
  <si>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</si>
  <si>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</si>
  <si>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</si>
  <si>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</si>
  <si>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</si>
  <si>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</si>
  <si>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</si>
  <si>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</si>
  <si>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</si>
  <si>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</si>
  <si>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</si>
  <si>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</si>
  <si>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</si>
  <si>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</si>
  <si>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</si>
  <si>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</si>
  <si>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</si>
  <si>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</si>
  <si>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</si>
  <si>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</si>
  <si>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</si>
  <si>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</si>
  <si>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</si>
  <si>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</si>
  <si>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</si>
  <si>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</si>
  <si>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</si>
  <si>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</si>
  <si>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</si>
  <si>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</si>
  <si>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</si>
  <si>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</si>
  <si>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</si>
  <si>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</si>
  <si>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</si>
  <si>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</si>
  <si>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</si>
  <si>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</si>
  <si>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</si>
  <si>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</si>
  <si>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</si>
  <si>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</si>
  <si>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</si>
  <si>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</si>
  <si>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</si>
  <si>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</si>
  <si>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</si>
  <si>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</si>
  <si>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</si>
  <si>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</si>
  <si>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</si>
  <si>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</si>
  <si>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</si>
  <si>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</si>
  <si>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</si>
  <si>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</si>
  <si>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</si>
  <si>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</si>
  <si>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</si>
  <si>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</si>
  <si>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</si>
  <si>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</si>
  <si>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</si>
  <si>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</si>
  <si>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</si>
  <si>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</si>
  <si>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</si>
  <si>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</si>
  <si>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</si>
  <si>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</si>
  <si>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</si>
  <si>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</si>
  <si>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</si>
  <si>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</si>
  <si>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</si>
  <si>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</si>
  <si>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</si>
  <si>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</si>
  <si>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</si>
  <si>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</si>
  <si>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</si>
  <si>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</si>
  <si>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</si>
  <si>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</si>
  <si>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</si>
  <si>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</si>
  <si>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</si>
  <si>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</si>
  <si>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</si>
  <si>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</si>
  <si>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</si>
  <si>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</si>
  <si>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</si>
  <si>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</si>
  <si>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</si>
  <si>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</si>
  <si>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</si>
  <si>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</si>
  <si>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</si>
  <si>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</si>
  <si>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</si>
  <si>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</si>
  <si>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</si>
  <si>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</si>
  <si>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</si>
  <si>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</si>
  <si>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</si>
  <si>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</si>
  <si>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</si>
  <si>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</si>
  <si>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</si>
  <si>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</si>
  <si>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</si>
  <si>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</si>
  <si>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</si>
  <si>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</si>
  <si>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</si>
  <si>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</si>
  <si>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</si>
  <si>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</si>
  <si>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</si>
  <si>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</si>
  <si>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</si>
  <si>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</si>
  <si>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</si>
  <si>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</si>
  <si>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</si>
  <si>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</si>
  <si>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</si>
  <si>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</si>
  <si>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</si>
  <si>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</si>
  <si>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</si>
  <si>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</si>
  <si>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</si>
  <si>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</si>
  <si>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</si>
  <si>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</si>
  <si>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</si>
  <si>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</si>
  <si>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</si>
  <si>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</si>
  <si>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</si>
  <si>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</si>
  <si>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</si>
  <si>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</si>
  <si>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</si>
  <si>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</si>
  <si>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</si>
  <si>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</si>
  <si>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</si>
  <si>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</si>
  <si>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</si>
  <si>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</si>
  <si>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</si>
  <si>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</si>
  <si>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</si>
  <si>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</si>
  <si>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</si>
  <si>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</si>
  <si>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</si>
  <si>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</si>
  <si>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</si>
  <si>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</si>
  <si>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</si>
  <si>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</si>
  <si>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</si>
  <si>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</si>
  <si>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</si>
  <si>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</si>
  <si>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</si>
  <si>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</si>
  <si>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</si>
  <si>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</si>
  <si>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</si>
  <si>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</si>
  <si>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</si>
  <si>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</si>
  <si>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</si>
  <si>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</si>
  <si>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</si>
  <si>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</si>
  <si>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</si>
  <si>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</si>
  <si>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</si>
  <si>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</si>
  <si>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</si>
  <si>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</si>
  <si>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</si>
  <si>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</si>
  <si>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</si>
  <si>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</si>
  <si>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</si>
  <si>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</si>
  <si>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</si>
  <si>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</si>
  <si>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</si>
  <si>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</si>
  <si>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</si>
  <si>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</si>
  <si>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</si>
  <si>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</si>
  <si>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</si>
  <si>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</si>
  <si>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</si>
  <si>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</si>
  <si>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</si>
  <si>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</si>
  <si>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</si>
  <si>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</si>
  <si>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</si>
  <si>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</si>
  <si>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</si>
  <si>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</si>
  <si>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</si>
  <si>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</si>
  <si>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</si>
  <si>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</si>
  <si>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</si>
  <si>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</si>
  <si>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</si>
  <si>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</si>
  <si>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</si>
  <si>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</si>
  <si>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</si>
  <si>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</si>
  <si>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</si>
  <si>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</si>
  <si>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</si>
  <si>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</si>
  <si>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</si>
  <si>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</si>
  <si>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</si>
  <si>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</si>
  <si>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</si>
  <si>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</si>
  <si>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</si>
  <si>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</si>
  <si>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</si>
  <si>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</si>
  <si>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</si>
  <si>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</si>
  <si>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</si>
  <si>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</si>
  <si>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</si>
  <si>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</si>
  <si>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</si>
  <si>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</si>
  <si>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</si>
  <si>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</si>
  <si>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</si>
  <si>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</si>
  <si>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</si>
  <si>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</si>
  <si>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</si>
  <si>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</si>
  <si>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</si>
  <si>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</si>
  <si>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</si>
  <si>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</si>
  <si>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</si>
  <si>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</si>
  <si>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</si>
  <si>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</si>
  <si>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</si>
  <si>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</si>
  <si>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</si>
  <si>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</si>
  <si>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</si>
  <si>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</si>
  <si>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</si>
  <si>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</si>
  <si>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</si>
  <si>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</si>
  <si>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</si>
  <si>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</si>
  <si>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</si>
  <si>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</si>
  <si>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</si>
  <si>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</si>
  <si>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</si>
  <si>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</si>
  <si>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</si>
  <si>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</si>
  <si>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</si>
  <si>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</si>
  <si>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</si>
  <si>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</si>
  <si>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</si>
  <si>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</si>
  <si>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</si>
  <si>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</si>
  <si>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</si>
  <si>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</si>
  <si>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</si>
  <si>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</si>
  <si>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</si>
  <si>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</si>
  <si>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</si>
  <si>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</si>
  <si>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</si>
  <si>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</si>
  <si>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</si>
  <si>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</si>
  <si>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</si>
  <si>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</si>
  <si>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</si>
  <si>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</si>
  <si>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</si>
  <si>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</si>
  <si>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</si>
  <si>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</si>
  <si>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</si>
  <si>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</si>
  <si>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</si>
  <si>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</si>
  <si>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</si>
  <si>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</si>
  <si>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</si>
  <si>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</si>
  <si>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</si>
  <si>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</si>
  <si>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</si>
  <si>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</si>
  <si>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</si>
  <si>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</si>
  <si>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</si>
  <si>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</si>
  <si>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</si>
  <si>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</si>
  <si>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</si>
  <si>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</si>
  <si>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</si>
  <si>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</si>
  <si>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</si>
  <si>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</si>
  <si>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</si>
  <si>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</si>
  <si>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</si>
  <si>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</si>
  <si>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</si>
  <si>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</si>
  <si>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</si>
  <si>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</si>
  <si>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</si>
  <si>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</si>
  <si>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</si>
  <si>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</si>
  <si>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</si>
  <si>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</si>
  <si>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</si>
  <si>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</si>
  <si>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</si>
  <si>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</si>
  <si>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</si>
  <si>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</si>
  <si>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</si>
  <si>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</si>
  <si>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</si>
  <si>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</si>
  <si>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</si>
  <si>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</si>
  <si>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</si>
  <si>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</si>
  <si>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</si>
  <si>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</si>
  <si>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</si>
  <si>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</si>
  <si>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</si>
  <si>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</si>
  <si>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</si>
  <si>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</si>
  <si>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</si>
  <si>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</si>
  <si>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</si>
  <si>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</si>
  <si>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</si>
  <si>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</si>
  <si>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</si>
  <si>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</si>
  <si>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</si>
  <si>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</si>
  <si>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</si>
  <si>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</si>
  <si>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</si>
  <si>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</si>
  <si>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</si>
  <si>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</si>
  <si>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</si>
  <si>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</si>
  <si>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</si>
  <si>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</si>
  <si>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</si>
  <si>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</si>
  <si>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</si>
  <si>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</si>
  <si>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</si>
  <si>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</si>
  <si>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</si>
  <si>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</si>
  <si>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</si>
  <si>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</si>
  <si>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</si>
  <si>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</si>
  <si>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</si>
  <si>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</si>
  <si>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</si>
  <si>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</si>
  <si>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</si>
  <si>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</si>
  <si>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</si>
  <si>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</si>
  <si>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</si>
  <si>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</si>
  <si>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</si>
  <si>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</si>
  <si>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</si>
  <si>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</si>
  <si>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</si>
  <si>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</si>
  <si>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</si>
  <si>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</si>
  <si>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</si>
  <si>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</si>
  <si>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</si>
  <si>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</si>
  <si>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</si>
  <si>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</si>
  <si>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</si>
  <si>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</si>
  <si>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</si>
  <si>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</si>
  <si>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</si>
  <si>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</si>
  <si>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</si>
  <si>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</si>
  <si>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</si>
  <si>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</si>
  <si>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</si>
  <si>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</si>
  <si>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</si>
  <si>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</si>
  <si>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</si>
  <si>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</si>
  <si>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</si>
  <si>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</si>
  <si>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</si>
  <si>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</si>
  <si>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</si>
  <si>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</si>
  <si>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</si>
  <si>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</si>
  <si>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</si>
  <si>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</si>
  <si>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</si>
  <si>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</si>
  <si>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</si>
  <si>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</si>
  <si>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</si>
  <si>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</si>
  <si>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</si>
  <si>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</si>
  <si>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</si>
  <si>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</si>
  <si>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</si>
  <si>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</si>
  <si>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</si>
  <si>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</si>
  <si>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</si>
  <si>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</si>
  <si>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</si>
  <si>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</si>
  <si>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</si>
  <si>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</si>
  <si>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</si>
  <si>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</si>
  <si>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</si>
  <si>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</si>
  <si>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</si>
  <si>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</si>
  <si>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</si>
  <si>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</si>
  <si>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</si>
  <si>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</si>
  <si>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</si>
  <si>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</si>
  <si>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</si>
  <si>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</si>
  <si>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</si>
  <si>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</si>
  <si>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</si>
  <si>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</si>
  <si>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</si>
  <si>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</si>
  <si>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</si>
  <si>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</si>
  <si>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</si>
  <si>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</si>
  <si>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</si>
  <si>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</si>
  <si>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</si>
  <si>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</si>
  <si>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</si>
  <si>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</si>
  <si>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</si>
  <si>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</si>
  <si>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</si>
  <si>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</si>
  <si>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</si>
  <si>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</si>
  <si>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</si>
  <si>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</si>
  <si>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</si>
  <si>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</si>
  <si>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</si>
  <si>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</si>
  <si>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</si>
  <si>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</si>
  <si>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</si>
  <si>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</si>
  <si>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</si>
  <si>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</si>
  <si>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</si>
  <si>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</si>
  <si>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</si>
  <si>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</si>
  <si>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</si>
  <si>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</si>
  <si>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</si>
  <si>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</si>
  <si>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</si>
  <si>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</si>
  <si>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</si>
  <si>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</si>
  <si>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</si>
  <si>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</si>
  <si>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</si>
  <si>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</si>
  <si>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</si>
  <si>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</si>
  <si>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</si>
  <si>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</si>
  <si>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</si>
  <si>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</si>
  <si>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</si>
  <si>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</si>
  <si>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</si>
  <si>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</si>
  <si>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</si>
  <si>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</si>
  <si>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</si>
  <si>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</si>
  <si>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</si>
  <si>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</si>
  <si>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</si>
  <si>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</si>
  <si>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</si>
  <si>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</si>
  <si>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</si>
  <si>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</si>
  <si>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</si>
  <si>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</si>
  <si>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</si>
  <si>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</si>
  <si>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</si>
  <si>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</si>
  <si>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</si>
  <si>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</si>
  <si>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</si>
  <si>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</si>
  <si>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</si>
  <si>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</si>
  <si>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</si>
  <si>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</si>
  <si>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</si>
  <si>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</si>
  <si>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</si>
  <si>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</si>
  <si>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</si>
  <si>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</si>
  <si>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</si>
  <si>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</si>
  <si>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</si>
  <si>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</si>
  <si>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</si>
  <si>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</si>
  <si>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</si>
  <si>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</si>
  <si>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</si>
  <si>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</si>
  <si>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</si>
  <si>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</si>
  <si>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</si>
  <si>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</si>
  <si>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</si>
  <si>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</si>
  <si>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</si>
  <si>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</si>
  <si>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</si>
  <si>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</si>
  <si>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</si>
  <si>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</si>
  <si>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</si>
  <si>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</si>
  <si>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</si>
  <si>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</si>
  <si>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</si>
  <si>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</si>
  <si>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</si>
  <si>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</si>
  <si>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</si>
  <si>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</si>
  <si>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</si>
  <si>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</si>
  <si>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</si>
  <si>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</si>
  <si>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</si>
  <si>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</si>
  <si>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</si>
  <si>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</si>
  <si>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</si>
  <si>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</si>
  <si>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</si>
  <si>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</si>
  <si>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</si>
  <si>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</si>
  <si>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</si>
  <si>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</si>
  <si>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</si>
  <si>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</si>
  <si>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</si>
  <si>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</si>
  <si>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</si>
  <si>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</si>
  <si>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</si>
  <si>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</si>
  <si>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</si>
  <si>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</si>
  <si>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</si>
  <si>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</si>
  <si>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</si>
  <si>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</si>
  <si>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</si>
  <si>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</si>
  <si>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</si>
  <si>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</si>
  <si>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</si>
  <si>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</si>
  <si>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</si>
  <si>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</si>
  <si>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</si>
  <si>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</si>
  <si>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</si>
  <si>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</si>
  <si>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</si>
  <si>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</si>
  <si>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</si>
  <si>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</si>
  <si>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</si>
  <si>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</si>
  <si>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</si>
  <si>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</si>
  <si>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</si>
  <si>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</si>
  <si>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</si>
  <si>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</si>
  <si>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</si>
  <si>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</si>
  <si>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</si>
  <si>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</si>
  <si>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</si>
  <si>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</si>
  <si>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</si>
  <si>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</si>
  <si>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</si>
  <si>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</si>
  <si>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</si>
  <si>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</si>
  <si>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</si>
  <si>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</si>
  <si>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</si>
  <si>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</si>
  <si>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</si>
  <si>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</si>
  <si>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</si>
  <si>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</si>
  <si>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</si>
  <si>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</si>
  <si>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</si>
  <si>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</si>
  <si>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</si>
  <si>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</si>
  <si>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</si>
  <si>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</si>
  <si>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</si>
  <si>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</si>
  <si>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</si>
  <si>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</si>
  <si>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</si>
  <si>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</si>
  <si>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</si>
  <si>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</si>
  <si>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</si>
  <si>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</si>
  <si>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</si>
  <si>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</si>
  <si>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</si>
  <si>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</si>
  <si>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</si>
  <si>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</si>
  <si>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</si>
  <si>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</si>
  <si>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</si>
  <si>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</si>
  <si>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</si>
  <si>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</si>
  <si>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</si>
  <si>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</si>
  <si>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</si>
  <si>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</si>
  <si>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</si>
  <si>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</si>
  <si>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</si>
  <si>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</si>
  <si>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</si>
  <si>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</si>
  <si>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</si>
  <si>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</si>
  <si>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</si>
  <si>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</si>
  <si>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</si>
  <si>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</si>
  <si>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</si>
  <si>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</si>
  <si>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</si>
  <si>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</si>
  <si>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</si>
  <si>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</si>
  <si>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</si>
  <si>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</si>
  <si>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</si>
  <si>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</si>
  <si>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</si>
  <si>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</si>
  <si>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</si>
  <si>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</si>
  <si>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</si>
  <si>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</si>
  <si>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</si>
  <si>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</si>
  <si>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</si>
  <si>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</si>
  <si>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</si>
  <si>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</si>
  <si>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</si>
  <si>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</si>
  <si>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</si>
  <si>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</si>
  <si>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</si>
  <si>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</si>
  <si>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</si>
  <si>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</si>
  <si>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</si>
  <si>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</si>
  <si>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</si>
  <si>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</si>
  <si>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</si>
  <si>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</si>
  <si>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</si>
  <si>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</si>
  <si>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</si>
  <si>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</si>
  <si>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</si>
  <si>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</si>
  <si>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</si>
  <si>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</si>
  <si>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</si>
  <si>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</si>
  <si>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</si>
  <si>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</si>
  <si>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</si>
  <si>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</si>
  <si>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</si>
  <si>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</si>
  <si>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</si>
  <si>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</si>
  <si>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</si>
  <si>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</si>
  <si>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</si>
  <si>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</si>
  <si>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</si>
  <si>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</si>
  <si>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</si>
  <si>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</si>
  <si>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</si>
  <si>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</si>
  <si>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</si>
  <si>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</si>
  <si>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</si>
  <si>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</si>
  <si>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</si>
  <si>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</si>
  <si>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</si>
  <si>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</si>
  <si>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</si>
  <si>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</si>
  <si>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</si>
  <si>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</si>
  <si>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</si>
  <si>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</si>
  <si>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</si>
  <si>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</si>
  <si>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</si>
  <si>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</si>
  <si>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</si>
  <si>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</si>
  <si>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</si>
  <si>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</si>
  <si>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</si>
  <si>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</si>
  <si>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</si>
  <si>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</si>
  <si>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</si>
  <si>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</si>
  <si>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</si>
  <si>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</si>
  <si>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</si>
  <si>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</si>
  <si>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</si>
  <si>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</si>
  <si>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</si>
  <si>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</si>
  <si>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</si>
  <si>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</si>
  <si>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</si>
  <si>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</si>
  <si>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</si>
  <si>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</si>
  <si>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</si>
  <si>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</si>
  <si>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</si>
  <si>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</si>
  <si>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</si>
  <si>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</si>
  <si>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</si>
  <si>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</si>
  <si>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</si>
  <si>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</si>
  <si>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</si>
  <si>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</si>
  <si>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</si>
  <si>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</si>
  <si>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</si>
  <si>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</si>
  <si>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</si>
  <si>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</si>
  <si>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</si>
  <si>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</si>
  <si>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</si>
  <si>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</si>
  <si>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</si>
  <si>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</si>
  <si>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</si>
  <si>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</si>
  <si>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</si>
  <si>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</si>
  <si>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</si>
  <si>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</si>
  <si>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</si>
  <si>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</si>
  <si>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</si>
  <si>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</si>
  <si>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</si>
  <si>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</si>
  <si>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</si>
  <si>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</si>
  <si>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</si>
  <si>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</si>
  <si>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</si>
  <si>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</si>
  <si>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</si>
  <si>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</si>
  <si>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</si>
  <si>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</si>
  <si>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</si>
  <si>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</si>
  <si>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</si>
  <si>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</si>
  <si>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</si>
  <si>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</si>
  <si>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</si>
  <si>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</si>
  <si>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</si>
  <si>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</si>
  <si>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</si>
  <si>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</si>
  <si>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</si>
  <si>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</si>
  <si>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</si>
  <si>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</si>
  <si>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</si>
  <si>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</si>
  <si>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</si>
  <si>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</si>
  <si>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</si>
  <si>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</si>
  <si>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</si>
  <si>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</si>
  <si>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</si>
  <si>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</si>
  <si>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</si>
  <si>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</si>
  <si>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</si>
  <si>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</si>
  <si>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</si>
  <si>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</si>
  <si>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</si>
  <si>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</si>
  <si>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</si>
  <si>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</si>
  <si>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</si>
  <si>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</si>
  <si>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</si>
  <si>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</si>
  <si>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</si>
  <si>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</si>
  <si>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</si>
  <si>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</si>
  <si>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</si>
  <si>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</si>
  <si>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</si>
  <si>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</si>
  <si>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</si>
  <si>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</si>
  <si>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</si>
  <si>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</si>
  <si>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</si>
  <si>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</si>
  <si>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</si>
  <si>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</si>
  <si>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</si>
  <si>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</si>
  <si>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</si>
  <si>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</si>
  <si>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</si>
  <si>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</si>
  <si>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</si>
  <si>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</si>
  <si>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</si>
  <si>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</si>
  <si>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</si>
  <si>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</si>
  <si>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</si>
  <si>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</si>
  <si>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</si>
  <si>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</si>
  <si>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</si>
  <si>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</si>
  <si>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</si>
  <si>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</si>
  <si>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</si>
  <si>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</si>
  <si>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</si>
  <si>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</si>
  <si>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</si>
  <si>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</si>
  <si>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</si>
  <si>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</si>
  <si>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</si>
  <si>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</si>
  <si>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</si>
  <si>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</si>
  <si>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</si>
  <si>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</si>
  <si>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</si>
  <si>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</si>
  <si>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</si>
  <si>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</si>
  <si>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</si>
  <si>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</si>
  <si>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</si>
  <si>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</si>
  <si>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</si>
  <si>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</si>
  <si>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</si>
  <si>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</si>
  <si>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</si>
  <si>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</si>
  <si>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</si>
  <si>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</si>
  <si>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</si>
  <si>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</si>
  <si>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</si>
  <si>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</si>
  <si>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</si>
  <si>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</si>
  <si>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</si>
  <si>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</si>
  <si>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</si>
  <si>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</si>
  <si>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</si>
  <si>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</si>
  <si>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</si>
  <si>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</si>
  <si>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</si>
  <si>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</si>
  <si>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</si>
  <si>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</si>
  <si>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</si>
  <si>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</si>
  <si>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</si>
  <si>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</si>
  <si>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</si>
  <si>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</si>
  <si>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</si>
  <si>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</si>
  <si>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</si>
  <si>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</si>
  <si>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</si>
  <si>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</si>
  <si>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</si>
  <si>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</si>
  <si>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</si>
  <si>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</si>
  <si>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</si>
  <si>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</si>
  <si>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</si>
  <si>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</si>
  <si>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</si>
  <si>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</si>
  <si>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</si>
  <si>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</si>
  <si>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</si>
  <si>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</si>
  <si>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</si>
  <si>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</si>
  <si>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</si>
  <si>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</si>
  <si>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</si>
  <si>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</si>
  <si>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</si>
  <si>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</si>
  <si>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</si>
  <si>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</si>
  <si>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</si>
  <si>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</si>
  <si>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</si>
  <si>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</si>
  <si>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</si>
  <si>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</si>
  <si>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</si>
  <si>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</si>
  <si>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</si>
  <si>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</si>
  <si>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</si>
  <si>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</si>
  <si>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</si>
  <si>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</si>
  <si>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</si>
  <si>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</si>
  <si>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</si>
  <si>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</si>
  <si>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</si>
  <si>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</si>
  <si>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</si>
  <si>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</si>
  <si>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</si>
  <si>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</si>
  <si>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</si>
  <si>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</si>
  <si>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</si>
  <si>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</si>
  <si>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</si>
  <si>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</si>
  <si>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</si>
  <si>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</si>
  <si>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</si>
  <si>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</si>
  <si>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</si>
  <si>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</si>
  <si>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</si>
  <si>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</si>
  <si>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</si>
  <si>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</si>
  <si>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</si>
  <si>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</si>
  <si>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</si>
  <si>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</si>
  <si>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</si>
  <si>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</si>
  <si>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</si>
  <si>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</si>
  <si>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</si>
  <si>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</si>
  <si>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</si>
  <si>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</si>
  <si>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</si>
  <si>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</si>
  <si>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</si>
  <si>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</si>
  <si>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</si>
  <si>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</si>
  <si>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</si>
  <si>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</si>
  <si>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</si>
  <si>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</si>
  <si>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</si>
  <si>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</si>
  <si>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</si>
  <si>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</si>
  <si>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</si>
  <si>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</si>
  <si>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</si>
  <si>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</si>
  <si>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</si>
  <si>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</si>
  <si>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</si>
  <si>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</si>
  <si>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</si>
  <si>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</si>
  <si>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</si>
  <si>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</si>
  <si>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</si>
  <si>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</si>
  <si>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</si>
  <si>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</si>
  <si>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</si>
  <si>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</si>
  <si>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</si>
  <si>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</si>
  <si>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</si>
  <si>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</si>
  <si>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</si>
  <si>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</si>
  <si>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</si>
  <si>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</si>
  <si>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</si>
  <si>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</si>
  <si>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</si>
  <si>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</si>
  <si>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</si>
  <si>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</si>
  <si>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</si>
  <si>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</si>
  <si>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</si>
  <si>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</si>
  <si>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</si>
  <si>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</si>
  <si>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</si>
  <si>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</si>
  <si>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</si>
  <si>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</si>
  <si>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</si>
  <si>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</si>
  <si>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</si>
  <si>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</si>
  <si>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</si>
  <si>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</si>
  <si>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</si>
  <si>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</si>
  <si>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</si>
  <si>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</si>
  <si>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</si>
  <si>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</si>
  <si>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</si>
  <si>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</si>
  <si>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</si>
  <si>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</si>
  <si>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</si>
  <si>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</si>
  <si>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</si>
  <si>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</si>
  <si>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</si>
  <si>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</si>
  <si>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</si>
  <si>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</si>
  <si>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</si>
  <si>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</si>
  <si>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</si>
  <si>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</si>
  <si>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</si>
  <si>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</si>
  <si>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</si>
  <si>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</si>
  <si>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</si>
  <si>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</si>
  <si>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</si>
  <si>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</si>
  <si>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</si>
  <si>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</si>
  <si>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</si>
  <si>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</si>
  <si>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</si>
  <si>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</si>
  <si>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</si>
  <si>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</si>
  <si>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</si>
  <si>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</si>
  <si>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</si>
  <si>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</si>
  <si>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</si>
  <si>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</si>
  <si>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</si>
  <si>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</si>
  <si>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</si>
  <si>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</si>
  <si>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</si>
  <si>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</si>
  <si>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</si>
  <si>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</si>
  <si>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</si>
  <si>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</si>
  <si>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</si>
  <si>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</si>
  <si>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</si>
  <si>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</si>
  <si>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</si>
  <si>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</si>
  <si>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</si>
  <si>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</si>
  <si>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</si>
  <si>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</si>
  <si>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</si>
  <si>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</si>
  <si>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</si>
  <si>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</si>
  <si>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</si>
  <si>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</si>
  <si>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</si>
  <si>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</si>
  <si>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</si>
  <si>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</si>
  <si>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</si>
  <si>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</si>
  <si>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</si>
  <si>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</si>
  <si>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</si>
  <si>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</si>
  <si>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</si>
  <si>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</si>
  <si>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</si>
  <si>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</si>
  <si>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</si>
  <si>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</si>
  <si>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</si>
  <si>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</si>
  <si>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</si>
  <si>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</si>
  <si>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</si>
  <si>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</si>
  <si>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</si>
  <si>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</si>
  <si>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</si>
  <si>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</si>
  <si>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</si>
  <si>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</si>
  <si>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</si>
  <si>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</si>
  <si>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</si>
  <si>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</si>
  <si>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</si>
  <si>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</si>
  <si>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</si>
  <si>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</si>
  <si>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</si>
  <si>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</si>
  <si>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</si>
  <si>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</si>
  <si>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</si>
  <si>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</si>
  <si>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</si>
  <si>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</si>
  <si>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</si>
  <si>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</si>
  <si>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</si>
  <si>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</si>
  <si>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</si>
  <si>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</si>
  <si>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</si>
  <si>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</si>
  <si>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</si>
  <si>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</si>
  <si>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</si>
  <si>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</si>
  <si>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</si>
  <si>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</si>
  <si>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</si>
  <si>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</si>
  <si>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</si>
  <si>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</si>
  <si>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</si>
  <si>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</si>
  <si>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</si>
  <si>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</si>
  <si>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</si>
  <si>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</si>
  <si>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</si>
  <si>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</si>
  <si>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</si>
  <si>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</si>
  <si>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</si>
  <si>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</si>
  <si>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</si>
  <si>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</si>
  <si>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</si>
  <si>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</si>
  <si>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</si>
  <si>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</si>
  <si>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</si>
  <si>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</si>
  <si>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</si>
  <si>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</si>
  <si>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</si>
  <si>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</si>
  <si>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</si>
  <si>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</si>
  <si>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</si>
  <si>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</si>
  <si>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</si>
  <si>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</si>
  <si>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</si>
  <si>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</si>
  <si>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</si>
  <si>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</si>
  <si>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</si>
  <si>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</si>
  <si>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</si>
  <si>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</si>
  <si>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</si>
  <si>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</si>
  <si>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</si>
  <si>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</si>
  <si>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</si>
  <si>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</si>
  <si>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</si>
  <si>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</si>
  <si>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</si>
  <si>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</si>
  <si>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</si>
  <si>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</si>
  <si>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</si>
  <si>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</si>
  <si>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</si>
  <si>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</si>
  <si>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</si>
  <si>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</si>
  <si>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</si>
  <si>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</si>
  <si>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</si>
  <si>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</si>
  <si>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</si>
  <si>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</si>
  <si>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</si>
  <si>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</si>
  <si>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</si>
  <si>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</si>
  <si>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</si>
  <si>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</si>
  <si>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</si>
  <si>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</si>
  <si>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</si>
  <si>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</si>
  <si>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</si>
  <si>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</si>
  <si>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</si>
  <si>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</si>
  <si>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</si>
  <si>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</si>
  <si>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</si>
  <si>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</si>
  <si>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</si>
  <si>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</si>
  <si>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</si>
  <si>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</si>
  <si>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</si>
  <si>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</si>
  <si>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</si>
  <si>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</si>
  <si>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</si>
  <si>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</si>
  <si>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</si>
  <si>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</si>
  <si>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</si>
  <si>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</si>
  <si>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</si>
  <si>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</si>
  <si>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</si>
  <si>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</si>
  <si>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</si>
  <si>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</si>
  <si>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</si>
  <si>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</si>
  <si>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</si>
  <si>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</si>
  <si>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</si>
  <si>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</si>
  <si>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</si>
  <si>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</si>
  <si>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</si>
  <si>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</si>
  <si>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</si>
  <si>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</si>
  <si>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</si>
  <si>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</si>
  <si>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</si>
  <si>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</si>
  <si>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</si>
  <si>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</si>
  <si>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</si>
  <si>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</si>
  <si>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</si>
  <si>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</si>
  <si>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</si>
  <si>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</si>
  <si>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</si>
  <si>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</si>
  <si>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</si>
  <si>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</si>
  <si>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</si>
  <si>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</si>
  <si>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</si>
  <si>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</si>
  <si>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</si>
  <si>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</si>
  <si>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</si>
  <si>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</si>
  <si>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</si>
  <si>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</si>
  <si>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</si>
  <si>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</si>
  <si>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</si>
  <si>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</si>
  <si>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</si>
  <si>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</si>
  <si>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</si>
  <si>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</si>
  <si>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</si>
  <si>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</si>
  <si>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</si>
  <si>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</si>
  <si>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</si>
  <si>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</si>
  <si>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</si>
  <si>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</si>
  <si>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</si>
  <si>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</si>
  <si>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</si>
  <si>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</si>
  <si>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</si>
  <si>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</si>
  <si>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</si>
  <si>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</si>
  <si>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</si>
  <si>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</si>
  <si>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</si>
  <si>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</si>
  <si>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</si>
  <si>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</si>
  <si>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</si>
  <si>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</si>
  <si>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</si>
  <si>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</si>
  <si>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</si>
  <si>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</si>
  <si>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</si>
  <si>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</si>
  <si>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</si>
  <si>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</si>
  <si>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</si>
  <si>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</si>
  <si>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</si>
  <si>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</si>
  <si>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</si>
  <si>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</si>
  <si>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</si>
  <si>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</si>
  <si>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</si>
  <si>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</si>
  <si>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</si>
  <si>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</si>
  <si>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</si>
  <si>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</si>
  <si>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</si>
  <si>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</si>
  <si>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</si>
  <si>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</si>
  <si>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</si>
  <si>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</si>
  <si>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</si>
  <si>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</si>
  <si>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</si>
  <si>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</si>
  <si>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</si>
  <si>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</si>
  <si>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</si>
  <si>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</si>
  <si>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</si>
  <si>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</si>
  <si>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</si>
  <si>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</si>
  <si>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</si>
  <si>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</si>
  <si>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</si>
  <si>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</si>
  <si>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</si>
  <si>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</si>
  <si>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</si>
  <si>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</si>
  <si>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</si>
  <si>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</si>
  <si>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</si>
  <si>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</si>
  <si>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</si>
  <si>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</si>
  <si>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</si>
  <si>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</si>
  <si>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</si>
  <si>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</si>
  <si>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</si>
  <si>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</si>
  <si>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</si>
  <si>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</si>
  <si>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</si>
  <si>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</si>
  <si>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</si>
  <si>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</si>
  <si>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</si>
  <si>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</si>
  <si>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</si>
  <si>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</si>
  <si>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</si>
  <si>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</si>
  <si>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</si>
  <si>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</si>
  <si>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</si>
  <si>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</si>
  <si>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</si>
  <si>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</si>
  <si>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</si>
  <si>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</si>
  <si>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</si>
  <si>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</si>
  <si>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</si>
  <si>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</si>
  <si>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</si>
  <si>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</si>
  <si>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</si>
  <si>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</si>
  <si>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</si>
  <si>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</si>
  <si>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</si>
  <si>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</si>
  <si>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</si>
  <si>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</si>
  <si>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</si>
  <si>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</si>
  <si>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</si>
  <si>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</si>
  <si>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</si>
  <si>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</si>
  <si>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</si>
  <si>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</si>
  <si>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</si>
  <si>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</si>
  <si>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</si>
  <si>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</si>
  <si>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</si>
  <si>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</si>
  <si>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</si>
  <si>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</si>
  <si>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</si>
  <si>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</si>
  <si>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</si>
  <si>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</si>
  <si>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</si>
  <si>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</si>
  <si>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</si>
  <si>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</si>
  <si>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</si>
  <si>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</si>
  <si>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</si>
  <si>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</si>
  <si>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</si>
  <si>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</si>
  <si>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</si>
  <si>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</si>
  <si>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</si>
  <si>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</si>
  <si>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</si>
  <si>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</si>
  <si>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</si>
  <si>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</si>
  <si>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</si>
  <si>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</si>
  <si>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</si>
  <si>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</si>
  <si>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</si>
  <si>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</si>
  <si>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</si>
  <si>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</si>
  <si>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</si>
  <si>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</si>
  <si>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</si>
  <si>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</si>
  <si>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</si>
  <si>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</si>
  <si>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</si>
  <si>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</si>
  <si>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</si>
  <si>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</si>
  <si>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</si>
  <si>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</si>
  <si>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</si>
  <si>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</si>
  <si>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</si>
  <si>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</si>
  <si>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</si>
  <si>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</si>
  <si>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</si>
  <si>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</si>
  <si>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</si>
  <si>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</si>
  <si>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</si>
  <si>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</si>
  <si>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</si>
  <si>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</si>
  <si>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</si>
  <si>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</si>
  <si>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</si>
  <si>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</si>
  <si>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</si>
  <si>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</si>
  <si>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</si>
  <si>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</si>
  <si>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</si>
  <si>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</si>
  <si>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</si>
  <si>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</si>
  <si>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</si>
  <si>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</si>
  <si>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</si>
  <si>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</si>
  <si>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</si>
  <si>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</si>
  <si>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</si>
  <si>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</si>
  <si>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</si>
  <si>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</si>
  <si>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</si>
  <si>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</si>
  <si>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</si>
  <si>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</si>
  <si>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</si>
  <si>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</si>
  <si>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</si>
  <si>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</si>
  <si>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</si>
  <si>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</si>
  <si>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</si>
  <si>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</si>
  <si>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</si>
  <si>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</si>
  <si>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</si>
  <si>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</si>
  <si>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</si>
  <si>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</si>
  <si>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</si>
  <si>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</si>
  <si>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</si>
  <si>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</si>
  <si>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</si>
  <si>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</si>
  <si>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</si>
  <si>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</si>
  <si>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</si>
  <si>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</si>
  <si>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</si>
  <si>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</si>
  <si>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</si>
  <si>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</si>
  <si>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</si>
  <si>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</si>
  <si>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</si>
  <si>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</si>
  <si>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</si>
  <si>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</si>
  <si>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</si>
  <si>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</si>
  <si>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</si>
  <si>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</si>
  <si>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</si>
  <si>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</si>
  <si>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</si>
  <si>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</si>
  <si>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</si>
  <si>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</si>
  <si>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</si>
  <si>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</si>
  <si>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</si>
  <si>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</si>
  <si>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</si>
  <si>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</si>
  <si>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</si>
  <si>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</si>
  <si>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</si>
  <si>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</si>
  <si>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</si>
  <si>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</si>
  <si>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</si>
  <si>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</si>
  <si>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</si>
  <si>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</si>
  <si>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</si>
  <si>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</si>
  <si>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</si>
  <si>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</si>
  <si>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</si>
  <si>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</si>
  <si>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</si>
  <si>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</si>
  <si>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</si>
  <si>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</si>
  <si>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</si>
  <si>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</si>
  <si>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</si>
  <si>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</si>
  <si>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</si>
  <si>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</si>
  <si>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</si>
  <si>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</si>
  <si>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</si>
  <si>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</si>
  <si>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</si>
  <si>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</si>
  <si>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</si>
  <si>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</si>
  <si>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</si>
  <si>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</si>
  <si>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</si>
  <si>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</si>
  <si>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</si>
  <si>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</si>
  <si>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</si>
  <si>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</si>
  <si>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</si>
  <si>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</si>
  <si>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</si>
  <si>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</si>
  <si>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</si>
  <si>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</si>
  <si>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</si>
  <si>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</si>
  <si>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</si>
  <si>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</si>
  <si>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</si>
  <si>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</si>
  <si>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</si>
  <si>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</si>
  <si>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</si>
  <si>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</si>
  <si>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</si>
  <si>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</si>
  <si>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</si>
  <si>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</si>
  <si>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</si>
  <si>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</si>
  <si>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</si>
  <si>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</si>
  <si>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</si>
  <si>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</si>
  <si>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</si>
  <si>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</si>
  <si>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</si>
  <si>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</si>
  <si>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</si>
  <si>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</si>
  <si>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</si>
  <si>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</si>
  <si>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</si>
  <si>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</si>
  <si>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</si>
  <si>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</si>
  <si>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</si>
  <si>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</si>
  <si>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</si>
  <si>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</si>
  <si>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</si>
  <si>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</si>
  <si>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</si>
  <si>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</si>
  <si>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</si>
  <si>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</si>
  <si>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</si>
  <si>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</si>
  <si>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</si>
  <si>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</si>
  <si>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</si>
  <si>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</si>
  <si>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</si>
  <si>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</si>
  <si>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</si>
  <si>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</si>
  <si>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</si>
  <si>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</si>
  <si>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</si>
  <si>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</si>
  <si>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</si>
  <si>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</si>
  <si>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</si>
  <si>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</si>
  <si>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</si>
  <si>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</si>
  <si>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</si>
  <si>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</si>
  <si>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</si>
  <si>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</si>
  <si>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</si>
  <si>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</si>
  <si>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</si>
  <si>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</si>
  <si>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</si>
  <si>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</si>
  <si>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</si>
  <si>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</si>
  <si>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</si>
  <si>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</si>
  <si>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</si>
  <si>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</si>
  <si>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</si>
  <si>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</si>
  <si>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</si>
  <si>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</si>
  <si>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</si>
  <si>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</si>
  <si>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</si>
  <si>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</si>
  <si>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</si>
  <si>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</si>
  <si>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</si>
  <si>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</si>
  <si>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</si>
  <si>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</si>
  <si>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</si>
  <si>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</si>
  <si>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</si>
  <si>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</si>
  <si>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</si>
  <si>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</si>
  <si>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</si>
  <si>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</si>
  <si>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</si>
  <si>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</si>
  <si>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</si>
  <si>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</si>
  <si>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</si>
  <si>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</si>
  <si>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</si>
  <si>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</si>
  <si>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</si>
  <si>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</si>
  <si>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</si>
  <si>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</si>
  <si>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</si>
  <si>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</si>
  <si>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</si>
  <si>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</si>
  <si>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</si>
  <si>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</si>
  <si>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</si>
  <si>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</si>
  <si>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</si>
  <si>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</si>
  <si>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</si>
  <si>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</si>
  <si>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</si>
  <si>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</si>
  <si>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</si>
  <si>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</si>
  <si>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</si>
  <si>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</si>
  <si>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</si>
  <si>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</si>
  <si>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</si>
  <si>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</si>
  <si>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</si>
  <si>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</si>
  <si>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</si>
  <si>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</si>
  <si>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</si>
  <si>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</si>
  <si>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</si>
  <si>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</si>
  <si>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</si>
  <si>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</si>
  <si>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</si>
  <si>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</si>
  <si>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</si>
  <si>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</si>
  <si>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</si>
  <si>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</si>
  <si>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</si>
  <si>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</si>
  <si>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</si>
  <si>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</si>
  <si>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</si>
  <si>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</si>
  <si>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</si>
  <si>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</si>
  <si>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</si>
  <si>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</si>
  <si>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</si>
  <si>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</si>
  <si>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</si>
  <si>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</si>
  <si>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</si>
  <si>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</si>
  <si>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</si>
  <si>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</si>
  <si>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</si>
  <si>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</si>
  <si>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</si>
  <si>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</si>
  <si>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</si>
  <si>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</si>
  <si>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</si>
  <si>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</si>
  <si>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</si>
  <si>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</si>
  <si>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</si>
  <si>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</si>
  <si>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</si>
  <si>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</si>
  <si>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</si>
  <si>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</si>
  <si>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</si>
  <si>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</si>
  <si>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</si>
  <si>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</si>
  <si>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</si>
  <si>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</si>
  <si>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</si>
  <si>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</si>
  <si>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</si>
  <si>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</si>
  <si>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</si>
  <si>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</si>
  <si>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</si>
  <si>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</si>
  <si>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</si>
  <si>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</si>
  <si>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</si>
  <si>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</si>
  <si>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</si>
  <si>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</si>
  <si>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</si>
  <si>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</si>
  <si>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</si>
  <si>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</si>
  <si>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</si>
  <si>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</si>
  <si>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</si>
  <si>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</si>
  <si>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</si>
  <si>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</si>
  <si>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</si>
  <si>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</si>
  <si>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</si>
  <si>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</si>
  <si>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</si>
  <si>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</si>
  <si>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</si>
  <si>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</si>
  <si>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</si>
  <si>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</si>
  <si>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</si>
  <si>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</si>
  <si>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</si>
  <si>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</si>
  <si>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</si>
  <si>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</si>
  <si>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</si>
  <si>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</si>
  <si>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</si>
  <si>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</si>
  <si>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</si>
  <si>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</si>
  <si>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</si>
  <si>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</si>
  <si>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</si>
  <si>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</si>
  <si>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</si>
  <si>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</si>
  <si>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</si>
  <si>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</si>
  <si>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</si>
  <si>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</si>
  <si>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</si>
  <si>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</si>
  <si>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</si>
  <si>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</si>
  <si>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</si>
  <si>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</si>
  <si>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</si>
  <si>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</si>
  <si>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</si>
  <si>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</si>
  <si>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</si>
  <si>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</si>
  <si>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</si>
  <si>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</si>
  <si>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</si>
  <si>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</si>
  <si>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</si>
  <si>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</si>
  <si>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</si>
  <si>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</si>
  <si>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</si>
  <si>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</si>
  <si>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</si>
  <si>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</si>
  <si>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</si>
  <si>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</si>
  <si>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</si>
  <si>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</si>
  <si>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</si>
  <si>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</si>
  <si>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</si>
  <si>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</si>
  <si>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</si>
  <si>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</si>
  <si>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</si>
  <si>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</si>
  <si>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</si>
  <si>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</si>
  <si>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</si>
  <si>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</si>
  <si>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</si>
  <si>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</si>
  <si>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</si>
  <si>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</si>
  <si>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</si>
  <si>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</si>
  <si>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</si>
  <si>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</si>
  <si>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</si>
  <si>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</si>
  <si>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</si>
  <si>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</si>
  <si>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</si>
  <si>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</si>
  <si>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</si>
  <si>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</si>
  <si>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</si>
  <si>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</si>
  <si>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</si>
  <si>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</si>
  <si>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</si>
  <si>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</si>
  <si>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</si>
  <si>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</si>
  <si>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</si>
  <si>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</si>
  <si>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</si>
  <si>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</si>
  <si>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</si>
  <si>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</si>
  <si>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</si>
  <si>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</si>
  <si>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</si>
  <si>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</si>
  <si>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</si>
  <si>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</si>
  <si>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</si>
  <si>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</si>
  <si>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</si>
  <si>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</si>
  <si>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</si>
  <si>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</si>
  <si>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</si>
  <si>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</si>
  <si>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</si>
  <si>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</si>
  <si>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</si>
  <si>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</si>
  <si>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</si>
  <si>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</si>
  <si>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</si>
  <si>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</si>
  <si>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</si>
  <si>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</si>
  <si>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</si>
  <si>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</si>
  <si>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</si>
  <si>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</si>
  <si>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</si>
  <si>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</si>
  <si>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</si>
  <si>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</si>
  <si>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</si>
  <si>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</si>
  <si>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</si>
  <si>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</si>
  <si>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</si>
  <si>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</si>
  <si>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</si>
  <si>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</si>
  <si>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</si>
  <si>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</si>
  <si>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</si>
  <si>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</si>
  <si>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</si>
  <si>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</si>
  <si>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</si>
  <si>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</si>
  <si>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</si>
  <si>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</si>
  <si>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</si>
  <si>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</si>
  <si>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</si>
  <si>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</si>
  <si>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</si>
  <si>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</si>
  <si>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</si>
  <si>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</si>
  <si>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</si>
  <si>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</si>
  <si>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</si>
  <si>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</si>
  <si>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</si>
  <si>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</si>
  <si>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</si>
  <si>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</si>
  <si>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</si>
  <si>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</si>
  <si>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</si>
  <si>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</si>
  <si>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</si>
  <si>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</si>
  <si>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</si>
  <si>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</si>
  <si>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</si>
  <si>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</si>
  <si>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</si>
  <si>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</si>
  <si>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</si>
  <si>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</si>
  <si>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</si>
  <si>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</si>
  <si>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</si>
  <si>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</si>
  <si>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</si>
  <si>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</si>
  <si>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</si>
  <si>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</si>
  <si>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</si>
  <si>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</si>
  <si>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</si>
  <si>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</si>
  <si>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</si>
  <si>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</si>
  <si>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</si>
  <si>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</si>
  <si>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</si>
  <si>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</si>
  <si>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</si>
  <si>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</si>
  <si>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</si>
  <si>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</si>
  <si>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</si>
  <si>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</si>
  <si>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</si>
  <si>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</si>
  <si>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</si>
  <si>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</si>
  <si>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</si>
  <si>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</si>
  <si>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</si>
  <si>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</si>
  <si>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</si>
  <si>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</si>
  <si>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</si>
  <si>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</si>
  <si>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</si>
  <si>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</si>
  <si>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</si>
  <si>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</si>
  <si>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</si>
  <si>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</si>
  <si>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</si>
  <si>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</si>
  <si>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</si>
  <si>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</si>
  <si>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</si>
  <si>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</si>
  <si>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</si>
  <si>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</si>
  <si>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</si>
  <si>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</si>
  <si>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</si>
  <si>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</si>
  <si>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</si>
  <si>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</si>
  <si>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</si>
  <si>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</si>
  <si>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</si>
  <si>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</si>
  <si>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</si>
  <si>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</si>
  <si>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</si>
  <si>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</si>
  <si>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</si>
  <si>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</si>
  <si>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</si>
  <si>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</si>
  <si>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</si>
  <si>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</si>
  <si>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</si>
  <si>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</si>
  <si>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</si>
  <si>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</si>
  <si>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</si>
  <si>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</si>
  <si>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</si>
  <si>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</si>
  <si>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</si>
  <si>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</si>
  <si>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</si>
  <si>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</si>
  <si>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</si>
  <si>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</si>
  <si>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</si>
  <si>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</si>
  <si>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</si>
  <si>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</si>
  <si>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</si>
  <si>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</si>
  <si>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</si>
  <si>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</si>
  <si>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</si>
  <si>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</si>
  <si>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</si>
  <si>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</si>
  <si>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</si>
  <si>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</si>
  <si>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</si>
  <si>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</si>
  <si>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</si>
  <si>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</si>
  <si>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</si>
  <si>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</si>
  <si>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</si>
  <si>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</si>
  <si>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</si>
  <si>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</si>
  <si>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</si>
  <si>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</si>
  <si>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</si>
  <si>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</si>
  <si>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</si>
  <si>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</si>
  <si>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</si>
  <si>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</si>
  <si>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</si>
  <si>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</si>
  <si>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</si>
  <si>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</si>
  <si>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</si>
  <si>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</si>
  <si>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</si>
  <si>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</si>
  <si>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</si>
  <si>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</si>
  <si>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</si>
  <si>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</si>
  <si>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</si>
  <si>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</si>
  <si>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</si>
  <si>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</si>
  <si>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</si>
  <si>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</si>
  <si>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</si>
  <si>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</si>
  <si>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</si>
  <si>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</si>
  <si>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</si>
  <si>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</si>
  <si>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</si>
  <si>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</si>
  <si>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</si>
  <si>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</si>
  <si>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</si>
  <si>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</si>
  <si>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</si>
  <si>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</si>
  <si>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</si>
  <si>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</si>
  <si>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</si>
  <si>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</si>
  <si>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</si>
  <si>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</si>
  <si>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</si>
  <si>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</si>
  <si>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</si>
  <si>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</si>
  <si>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</si>
  <si>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</si>
  <si>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</si>
  <si>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</si>
  <si>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</si>
  <si>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</si>
  <si>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</si>
  <si>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</si>
  <si>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</si>
  <si>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</si>
  <si>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</si>
  <si>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</si>
  <si>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</si>
  <si>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</si>
  <si>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</si>
  <si>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</si>
  <si>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</si>
  <si>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</si>
  <si>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</si>
  <si>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</si>
  <si>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</si>
  <si>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</si>
  <si>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</si>
  <si>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</si>
  <si>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</si>
  <si>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</si>
  <si>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</si>
  <si>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</si>
  <si>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</si>
  <si>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</si>
  <si>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</si>
  <si>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</si>
  <si>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</si>
  <si>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</si>
  <si>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</si>
  <si>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</si>
  <si>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</si>
  <si>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</si>
  <si>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</si>
  <si>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</si>
  <si>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</si>
  <si>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</si>
  <si>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</si>
  <si>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</si>
  <si>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</si>
  <si>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</si>
  <si>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</si>
  <si>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</si>
  <si>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</si>
  <si>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</si>
  <si>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</si>
  <si>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</si>
  <si>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</si>
  <si>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</si>
  <si>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</si>
  <si>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</si>
  <si>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</si>
  <si>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</si>
  <si>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</si>
  <si>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</si>
  <si>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</si>
  <si>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</si>
  <si>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</si>
  <si>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</si>
  <si>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</si>
  <si>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</si>
  <si>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</si>
  <si>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</si>
  <si>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</si>
  <si>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</si>
  <si>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</si>
  <si>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</si>
  <si>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</si>
  <si>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</si>
  <si>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</si>
  <si>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</si>
  <si>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</si>
  <si>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</si>
  <si>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</si>
  <si>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</si>
  <si>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</si>
  <si>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</si>
  <si>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</si>
  <si>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</si>
  <si>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</si>
  <si>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</si>
  <si>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</si>
  <si>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</si>
  <si>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</si>
  <si>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</si>
  <si>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</si>
  <si>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</si>
  <si>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</si>
  <si>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</si>
  <si>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</si>
  <si>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</si>
  <si>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</si>
  <si>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</si>
  <si>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</si>
  <si>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</si>
  <si>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</si>
  <si>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</si>
  <si>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</si>
  <si>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</si>
  <si>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</si>
  <si>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</si>
  <si>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</si>
  <si>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</si>
  <si>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</si>
  <si>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</si>
  <si>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</si>
  <si>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</si>
  <si>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</si>
  <si>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</si>
  <si>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</si>
  <si>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</si>
  <si>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</si>
  <si>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</si>
  <si>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</si>
  <si>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</si>
  <si>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</si>
  <si>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</si>
  <si>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</si>
  <si>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</si>
  <si>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</si>
  <si>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</si>
  <si>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</si>
  <si>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</si>
  <si>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</si>
  <si>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</si>
  <si>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</si>
  <si>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</si>
  <si>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</si>
  <si>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</si>
  <si>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</si>
  <si>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</si>
  <si>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</si>
  <si>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</si>
  <si>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</si>
  <si>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</si>
  <si>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</si>
  <si>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</si>
  <si>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</si>
  <si>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</si>
  <si>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</si>
  <si>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</si>
  <si>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</si>
  <si>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</si>
  <si>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</si>
  <si>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</si>
  <si>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</si>
  <si>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</si>
  <si>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</si>
  <si>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</si>
  <si>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</si>
  <si>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</si>
  <si>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</si>
  <si>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</si>
  <si>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</si>
  <si>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</si>
  <si>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</si>
  <si>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</si>
  <si>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</si>
  <si>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</si>
  <si>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</si>
  <si>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</si>
  <si>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</si>
  <si>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</si>
  <si>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</si>
  <si>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</si>
  <si>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</si>
  <si>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</si>
  <si>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</si>
  <si>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</si>
  <si>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</si>
  <si>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</si>
  <si>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</si>
  <si>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</si>
  <si>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</si>
  <si>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</si>
  <si>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</si>
  <si>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</si>
  <si>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</si>
  <si>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</si>
  <si>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</si>
  <si>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</si>
  <si>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</si>
  <si>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</si>
  <si>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</si>
  <si>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</si>
  <si>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</si>
  <si>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</si>
  <si>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</si>
  <si>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</si>
  <si>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</si>
  <si>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</si>
  <si>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</si>
  <si>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</si>
  <si>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</si>
  <si>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</si>
  <si>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</si>
  <si>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</si>
  <si>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</si>
  <si>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</si>
  <si>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</si>
  <si>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</si>
  <si>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</si>
  <si>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</si>
  <si>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</si>
  <si>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</si>
  <si>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</si>
  <si>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</si>
  <si>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</si>
  <si>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</si>
  <si>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</si>
  <si>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</si>
  <si>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</si>
  <si>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</si>
  <si>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</si>
  <si>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</si>
  <si>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</si>
  <si>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</si>
  <si>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</si>
  <si>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</si>
  <si>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</si>
  <si>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</si>
  <si>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</si>
  <si>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</si>
  <si>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</si>
  <si>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</si>
  <si>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</si>
  <si>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</si>
  <si>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</si>
  <si>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</si>
  <si>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</si>
  <si>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</si>
  <si>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</si>
  <si>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</si>
  <si>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</si>
  <si>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</si>
  <si>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</si>
  <si>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</si>
  <si>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</si>
  <si>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</si>
  <si>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</si>
  <si>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</si>
  <si>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</si>
  <si>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</si>
  <si>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</si>
  <si>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</si>
  <si>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</si>
  <si>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</si>
  <si>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</si>
  <si>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</si>
  <si>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</si>
  <si>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</si>
  <si>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</si>
  <si>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</si>
  <si>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</si>
  <si>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</si>
  <si>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</si>
  <si>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</si>
  <si>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</si>
  <si>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</si>
  <si>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</si>
  <si>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</si>
  <si>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</si>
  <si>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</si>
  <si>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</si>
  <si>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</si>
  <si>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</si>
  <si>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</si>
  <si>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</si>
  <si>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</si>
  <si>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</si>
  <si>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</si>
  <si>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</si>
  <si>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</si>
  <si>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</si>
  <si>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</si>
  <si>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</si>
  <si>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</si>
  <si>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</si>
  <si>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</si>
  <si>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</si>
  <si>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</si>
  <si>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</si>
  <si>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</si>
  <si>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</si>
  <si>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</si>
  <si>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</si>
  <si>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</si>
  <si>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</si>
  <si>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</si>
  <si>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</si>
  <si>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</si>
  <si>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</si>
  <si>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</si>
  <si>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</si>
  <si>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</si>
  <si>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</si>
  <si>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</si>
  <si>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</si>
  <si>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</si>
  <si>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</si>
  <si>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</si>
  <si>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</si>
  <si>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</si>
  <si>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</si>
  <si>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</si>
  <si>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</si>
  <si>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</si>
  <si>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</si>
  <si>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</si>
  <si>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</si>
  <si>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</si>
  <si>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</si>
  <si>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</si>
  <si>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</si>
  <si>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</si>
  <si>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</si>
  <si>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</si>
  <si>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</si>
  <si>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</si>
  <si>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</si>
  <si>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</si>
  <si>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</si>
  <si>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</si>
  <si>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</si>
  <si>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</si>
  <si>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</si>
  <si>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</si>
  <si>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</si>
  <si>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</si>
  <si>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</si>
  <si>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</si>
  <si>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</si>
  <si>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</si>
  <si>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</si>
  <si>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</si>
  <si>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</si>
  <si>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</si>
  <si>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</si>
  <si>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</si>
  <si>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</si>
  <si>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</si>
  <si>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</si>
  <si>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</si>
  <si>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</si>
  <si>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</si>
  <si>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</si>
  <si>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</si>
  <si>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</si>
  <si>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</si>
  <si>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</si>
  <si>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</si>
  <si>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</si>
  <si>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</si>
  <si>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</si>
  <si>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</si>
  <si>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</si>
  <si>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</si>
  <si>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</si>
  <si>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</si>
  <si>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</si>
  <si>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</si>
  <si>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</si>
  <si>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</si>
  <si>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</si>
  <si>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</si>
  <si>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</si>
  <si>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</si>
  <si>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</si>
  <si>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</si>
  <si>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</si>
  <si>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</si>
  <si>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</si>
  <si>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</si>
  <si>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</si>
  <si>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</si>
  <si>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</si>
  <si>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</si>
  <si>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</si>
  <si>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</si>
  <si>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</si>
  <si>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</si>
  <si>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</si>
  <si>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</si>
  <si>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</si>
  <si>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</si>
  <si>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</si>
  <si>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</si>
  <si>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</si>
  <si>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</si>
  <si>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</si>
  <si>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</si>
  <si>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</si>
  <si>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</si>
  <si>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</si>
  <si>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</si>
  <si>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</si>
  <si>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</si>
  <si>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</si>
  <si>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</si>
  <si>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</si>
  <si>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</si>
  <si>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</si>
  <si>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</si>
  <si>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</si>
  <si>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</si>
  <si>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</si>
  <si>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</si>
  <si>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</si>
  <si>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</si>
  <si>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</si>
  <si>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</si>
  <si>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</si>
  <si>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</si>
  <si>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</si>
  <si>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</si>
  <si>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</si>
  <si>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</si>
  <si>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</si>
  <si>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</si>
  <si>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</si>
  <si>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</si>
  <si>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</si>
  <si>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</si>
  <si>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</si>
  <si>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</si>
  <si>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</si>
  <si>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</si>
  <si>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</si>
  <si>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</si>
  <si>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</si>
  <si>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</si>
  <si>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</si>
  <si>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</si>
  <si>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</si>
  <si>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</si>
  <si>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</si>
  <si>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</si>
  <si>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</si>
  <si>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</si>
  <si>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</si>
  <si>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</si>
  <si>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</si>
  <si>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</si>
  <si>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</si>
  <si>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</si>
  <si>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</si>
  <si>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</si>
  <si>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</si>
  <si>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</si>
  <si>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</si>
  <si>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</si>
  <si>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</si>
  <si>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</si>
  <si>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</si>
  <si>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</si>
  <si>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</si>
  <si>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</si>
  <si>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</si>
  <si>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</si>
  <si>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</si>
  <si>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</si>
  <si>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</si>
  <si>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</si>
  <si>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</si>
  <si>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</si>
  <si>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</si>
  <si>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</si>
  <si>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</si>
  <si>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</si>
  <si>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</si>
  <si>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</si>
  <si>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</si>
  <si>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</si>
  <si>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</si>
  <si>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</si>
  <si>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</si>
  <si>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</si>
  <si>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</si>
  <si>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</si>
  <si>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</si>
  <si>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</si>
  <si>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</si>
  <si>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</si>
  <si>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</si>
  <si>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</si>
  <si>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</si>
  <si>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</si>
  <si>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</si>
  <si>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</si>
  <si>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</si>
  <si>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</si>
  <si>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</si>
  <si>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</si>
  <si>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</si>
  <si>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</si>
  <si>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</si>
  <si>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</si>
  <si>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</si>
  <si>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</si>
  <si>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</si>
  <si>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</si>
  <si>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</si>
  <si>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</si>
  <si>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</si>
  <si>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</si>
  <si>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</si>
  <si>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</si>
  <si>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</si>
  <si>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</si>
  <si>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</si>
  <si>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</si>
  <si>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</si>
  <si>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</si>
  <si>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</si>
  <si>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</si>
  <si>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</si>
  <si>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</si>
  <si>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</si>
  <si>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</si>
  <si>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</si>
  <si>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</si>
  <si>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</si>
  <si>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</si>
  <si>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</si>
  <si>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</si>
  <si>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</si>
  <si>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</si>
  <si>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</si>
  <si>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</si>
  <si>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</si>
  <si>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</si>
  <si>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</si>
  <si>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</si>
  <si>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</si>
  <si>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</si>
  <si>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</si>
  <si>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</si>
  <si>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</si>
  <si>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</si>
  <si>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</si>
  <si>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</si>
  <si>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</si>
  <si>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</si>
  <si>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</si>
  <si>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</si>
  <si>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</si>
  <si>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</si>
  <si>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</si>
  <si>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</si>
  <si>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</si>
  <si>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</si>
  <si>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</si>
  <si>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</si>
  <si>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</si>
  <si>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</si>
  <si>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</si>
  <si>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</si>
  <si>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</si>
  <si>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</si>
  <si>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</si>
  <si>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</si>
  <si>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</si>
  <si>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</si>
  <si>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</si>
  <si>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</si>
  <si>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</si>
  <si>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</si>
  <si>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</si>
  <si>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</si>
  <si>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</si>
  <si>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</si>
  <si>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</si>
  <si>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</si>
  <si>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</si>
  <si>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</si>
  <si>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</si>
  <si>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</si>
  <si>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</si>
  <si>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</si>
  <si>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</si>
  <si>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</si>
  <si>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</si>
  <si>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</si>
  <si>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</si>
  <si>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</si>
  <si>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</si>
  <si>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</si>
  <si>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</si>
  <si>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</si>
  <si>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</si>
  <si>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</si>
  <si>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</si>
  <si>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</si>
  <si>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</si>
  <si>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</si>
  <si>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</si>
  <si>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</si>
  <si>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</si>
  <si>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</si>
  <si>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</si>
  <si>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</si>
  <si>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</si>
  <si>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</si>
  <si>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</si>
  <si>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</si>
  <si>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</si>
  <si>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</si>
  <si>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</si>
  <si>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</si>
  <si>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</si>
  <si>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</si>
  <si>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</si>
  <si>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</si>
  <si>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</si>
  <si>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</si>
  <si>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</si>
  <si>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</si>
  <si>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</si>
  <si>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</si>
  <si>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</si>
  <si>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</si>
  <si>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</si>
  <si>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</si>
  <si>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</si>
  <si>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</si>
  <si>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</si>
  <si>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</si>
  <si>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</si>
  <si>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</si>
  <si>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</si>
  <si>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</si>
  <si>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</si>
  <si>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</si>
  <si>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</si>
  <si>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</si>
  <si>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</si>
  <si>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</si>
  <si>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</si>
  <si>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</si>
  <si>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</si>
  <si>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</si>
  <si>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</si>
  <si>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</si>
  <si>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</si>
  <si>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</si>
  <si>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</si>
  <si>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</si>
  <si>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</si>
  <si>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</si>
  <si>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</si>
  <si>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</si>
  <si>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</si>
  <si>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</si>
  <si>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</si>
  <si>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</si>
  <si>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</si>
  <si>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</si>
  <si>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</si>
  <si>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</si>
  <si>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</si>
  <si>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</si>
  <si>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</si>
  <si>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</si>
  <si>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</si>
  <si>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</si>
  <si>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</si>
  <si>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</si>
  <si>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</si>
  <si>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</si>
  <si>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</si>
  <si>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</si>
  <si>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</si>
  <si>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</si>
  <si>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</si>
  <si>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</si>
  <si>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</si>
  <si>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</si>
  <si>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</si>
  <si>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</si>
  <si>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</si>
  <si>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</si>
  <si>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</si>
  <si>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</si>
  <si>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</si>
  <si>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</si>
  <si>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</si>
  <si>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</si>
  <si>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</si>
  <si>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</si>
  <si>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</si>
  <si>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</si>
  <si>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</si>
  <si>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</si>
  <si>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</si>
  <si>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</si>
  <si>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</si>
  <si>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</si>
  <si>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</si>
  <si>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</si>
  <si>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</si>
  <si>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</si>
  <si>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</si>
  <si>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</si>
  <si>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</si>
  <si>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</si>
  <si>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</si>
  <si>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</si>
  <si>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</si>
  <si>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</si>
  <si>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</si>
  <si>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</si>
  <si>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</si>
  <si>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</si>
  <si>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</si>
  <si>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</si>
  <si>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</si>
  <si>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</si>
  <si>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</si>
  <si>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</si>
  <si>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</si>
  <si>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</si>
  <si>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</si>
  <si>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</si>
  <si>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</si>
  <si>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</si>
  <si>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</si>
  <si>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</si>
  <si>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</si>
  <si>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</si>
  <si>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</si>
  <si>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</si>
  <si>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</si>
  <si>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</si>
  <si>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</si>
  <si>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</si>
  <si>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</si>
  <si>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</si>
  <si>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</si>
  <si>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</si>
  <si>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</si>
  <si>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</si>
  <si>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</si>
  <si>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</si>
  <si>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</si>
  <si>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</si>
  <si>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</si>
  <si>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</si>
  <si>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</si>
  <si>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</si>
  <si>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</si>
  <si>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</si>
  <si>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</si>
  <si>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</si>
  <si>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</si>
  <si>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</si>
  <si>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</si>
  <si>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</si>
  <si>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</si>
  <si>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</si>
  <si>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</si>
  <si>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</si>
  <si>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</si>
  <si>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</si>
  <si>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</si>
  <si>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</si>
  <si>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</si>
  <si>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</si>
  <si>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</si>
  <si>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</si>
  <si>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</si>
  <si>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</si>
  <si>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</si>
  <si>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</si>
  <si>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</si>
  <si>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</si>
  <si>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</si>
  <si>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</si>
  <si>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</si>
  <si>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</si>
  <si>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</si>
  <si>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</si>
  <si>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</si>
  <si>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</si>
  <si>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</si>
  <si>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</si>
  <si>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</si>
  <si>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</si>
  <si>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</si>
  <si>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</si>
  <si>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</si>
  <si>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</si>
  <si>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</si>
  <si>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</si>
  <si>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</si>
  <si>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</si>
  <si>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</si>
  <si>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</si>
  <si>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</si>
  <si>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</si>
  <si>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</si>
  <si>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</si>
  <si>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</si>
  <si>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</si>
  <si>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</si>
  <si>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</si>
  <si>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</si>
  <si>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</si>
  <si>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</si>
  <si>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</si>
  <si>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</si>
  <si>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</si>
  <si>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</si>
  <si>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</si>
  <si>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</si>
  <si>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</si>
  <si>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</si>
  <si>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</si>
  <si>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</si>
  <si>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</si>
  <si>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</si>
  <si>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</si>
  <si>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</si>
  <si>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</si>
  <si>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</si>
  <si>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</si>
  <si>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</si>
  <si>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</si>
  <si>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</si>
  <si>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</si>
  <si>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</si>
  <si>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</si>
  <si>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</si>
  <si>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</si>
  <si>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</si>
  <si>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</si>
  <si>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</si>
  <si>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</si>
  <si>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</si>
  <si>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</si>
  <si>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</si>
  <si>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</si>
  <si>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</si>
  <si>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</si>
  <si>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</si>
  <si>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</si>
  <si>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</si>
  <si>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</si>
  <si>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</si>
  <si>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</si>
  <si>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</si>
  <si>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</si>
  <si>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</si>
  <si>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</si>
  <si>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</si>
  <si>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</si>
  <si>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</si>
  <si>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</si>
  <si>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</si>
  <si>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</si>
  <si>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</si>
  <si>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</si>
  <si>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</si>
  <si>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</si>
  <si>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</si>
  <si>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</si>
  <si>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</si>
  <si>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</si>
  <si>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</si>
  <si>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</si>
  <si>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</si>
  <si>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</si>
  <si>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</si>
  <si>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</si>
  <si>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</si>
  <si>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</si>
  <si>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</si>
  <si>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</si>
  <si>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</si>
  <si>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</si>
  <si>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</si>
  <si>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</si>
  <si>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</si>
  <si>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</si>
  <si>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</si>
  <si>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</si>
  <si>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</si>
  <si>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</si>
  <si>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</si>
  <si>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</si>
  <si>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</si>
  <si>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</si>
  <si>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</si>
  <si>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</si>
  <si>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</si>
  <si>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</si>
  <si>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</si>
  <si>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</si>
  <si>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</si>
  <si>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</si>
  <si>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</si>
  <si>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</si>
  <si>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</si>
  <si>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</si>
  <si>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</si>
  <si>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</si>
  <si>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</si>
  <si>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</si>
  <si>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</si>
  <si>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</si>
  <si>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</si>
  <si>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</si>
  <si>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</si>
  <si>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</si>
  <si>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</si>
  <si>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</si>
  <si>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</si>
  <si>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</si>
  <si>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</si>
  <si>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</si>
  <si>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</si>
  <si>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</si>
  <si>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</si>
  <si>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</si>
  <si>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</si>
  <si>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</si>
  <si>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</si>
  <si>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</si>
  <si>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</si>
  <si>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</si>
  <si>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</si>
  <si>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</si>
  <si>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</si>
  <si>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</si>
  <si>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</si>
  <si>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</si>
  <si>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</si>
  <si>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</si>
  <si>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</si>
  <si>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</si>
  <si>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</si>
  <si>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</si>
  <si>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</si>
  <si>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</si>
  <si>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</si>
  <si>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</si>
  <si>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</si>
  <si>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</si>
  <si>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</si>
  <si>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</si>
  <si>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</si>
  <si>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</si>
  <si>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</si>
  <si>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</si>
  <si>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</si>
  <si>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</si>
  <si>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</si>
  <si>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</si>
  <si>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</si>
  <si>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</si>
  <si>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</si>
  <si>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</si>
  <si>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</si>
  <si>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</si>
  <si>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</si>
  <si>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</si>
  <si>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</si>
  <si>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</si>
  <si>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</si>
  <si>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</si>
  <si>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</si>
  <si>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</si>
  <si>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</si>
  <si>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</si>
  <si>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</si>
  <si>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</si>
  <si>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</si>
  <si>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</si>
  <si>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</si>
  <si>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</si>
  <si>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</si>
  <si>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</si>
  <si>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</si>
  <si>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</si>
  <si>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</si>
  <si>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</si>
  <si>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</si>
  <si>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</si>
  <si>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</si>
  <si>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</si>
  <si>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</si>
  <si>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</si>
  <si>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</si>
  <si>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</si>
  <si>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</si>
  <si>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</si>
  <si>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</si>
  <si>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</si>
  <si>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</si>
  <si>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</si>
  <si>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</si>
  <si>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</si>
  <si>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</si>
  <si>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</si>
  <si>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</si>
  <si>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</si>
  <si>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</si>
  <si>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</si>
  <si>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</si>
  <si>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</si>
  <si>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</si>
  <si>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</si>
  <si>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</si>
  <si>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</si>
  <si>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</si>
  <si>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</si>
  <si>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</si>
  <si>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</si>
  <si>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</si>
  <si>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</si>
  <si>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</si>
  <si>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</si>
  <si>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</si>
  <si>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</si>
  <si>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</si>
  <si>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</si>
  <si>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</si>
  <si>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</si>
  <si>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</si>
  <si>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</si>
  <si>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</si>
  <si>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</si>
  <si>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</si>
  <si>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</si>
  <si>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</si>
  <si>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</si>
  <si>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</si>
  <si>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</si>
  <si>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</si>
  <si>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</si>
  <si>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</si>
  <si>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</si>
  <si>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</si>
  <si>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</si>
  <si>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</si>
  <si>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</si>
  <si>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</si>
  <si>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</si>
  <si>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</si>
  <si>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</si>
  <si>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</si>
  <si>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</si>
  <si>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</si>
  <si>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</si>
  <si>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</si>
  <si>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</si>
  <si>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</si>
  <si>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</si>
  <si>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</si>
  <si>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</si>
  <si>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</si>
  <si>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</si>
  <si>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</si>
  <si>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</si>
  <si>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</si>
  <si>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</si>
  <si>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</si>
  <si>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</si>
  <si>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</si>
  <si>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</si>
  <si>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</si>
  <si>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</si>
  <si>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</si>
  <si>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</si>
  <si>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</si>
  <si>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</si>
  <si>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</si>
  <si>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</si>
  <si>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</si>
  <si>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</si>
  <si>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</si>
  <si>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</si>
  <si>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</si>
  <si>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</si>
  <si>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</si>
  <si>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</si>
  <si>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</si>
  <si>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</si>
  <si>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</si>
  <si>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</si>
  <si>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</si>
  <si>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</si>
  <si>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</si>
  <si>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</si>
  <si>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</si>
  <si>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</si>
  <si>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</si>
  <si>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</si>
  <si>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</si>
  <si>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</si>
  <si>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</si>
  <si>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</si>
  <si>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</si>
  <si>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</si>
  <si>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</si>
  <si>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</si>
  <si>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</si>
  <si>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</si>
  <si>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</si>
  <si>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</si>
  <si>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</si>
  <si>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</si>
  <si>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</si>
  <si>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</si>
  <si>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</si>
  <si>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</si>
  <si>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</si>
  <si>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</si>
  <si>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</si>
  <si>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</si>
  <si>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</si>
  <si>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</si>
  <si>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</si>
  <si>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</si>
  <si>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</si>
  <si>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</si>
  <si>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</si>
  <si>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</si>
  <si>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</si>
  <si>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</si>
  <si>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</si>
  <si>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</si>
  <si>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</si>
  <si>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</si>
  <si>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</si>
  <si>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</si>
  <si>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</si>
  <si>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</si>
  <si>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</si>
  <si>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</si>
  <si>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</si>
  <si>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</si>
  <si>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</si>
  <si>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</si>
  <si>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</si>
  <si>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</si>
  <si>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</si>
  <si>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</si>
  <si>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</si>
  <si>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</si>
  <si>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</si>
  <si>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</si>
  <si>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</si>
  <si>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</si>
  <si>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</si>
  <si>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</si>
  <si>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</si>
  <si>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</si>
  <si>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</si>
  <si>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</si>
  <si>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</si>
  <si>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</si>
  <si>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</si>
  <si>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</si>
  <si>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</si>
  <si>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</si>
  <si>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</si>
  <si>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</si>
  <si>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</si>
  <si>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</si>
  <si>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</si>
  <si>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</si>
  <si>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</si>
  <si>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</si>
  <si>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</si>
  <si>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</si>
  <si>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</si>
  <si>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</si>
  <si>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</si>
  <si>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</si>
  <si>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</si>
  <si>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</si>
  <si>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</si>
  <si>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</si>
  <si>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</si>
  <si>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</si>
  <si>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</si>
  <si>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</si>
  <si>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</si>
  <si>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</si>
  <si>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</si>
  <si>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</si>
  <si>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</si>
  <si>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</si>
  <si>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</si>
  <si>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</si>
  <si>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</si>
  <si>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</si>
  <si>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</si>
  <si>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</si>
  <si>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</si>
  <si>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</si>
  <si>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</si>
  <si>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</si>
  <si>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</si>
  <si>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</si>
  <si>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</si>
  <si>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</si>
  <si>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</si>
  <si>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</si>
  <si>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</si>
  <si>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</si>
  <si>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</si>
  <si>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</si>
  <si>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</si>
  <si>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</si>
  <si>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</si>
  <si>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</si>
  <si>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</si>
  <si>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</si>
  <si>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</si>
  <si>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</si>
  <si>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</si>
  <si>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</si>
  <si>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</si>
  <si>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</si>
  <si>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</si>
  <si>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</si>
  <si>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</si>
  <si>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</si>
  <si>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</si>
  <si>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</si>
  <si>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</si>
  <si>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</si>
  <si>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</si>
  <si>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</si>
  <si>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</si>
  <si>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</si>
  <si>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</si>
  <si>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</si>
  <si>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</si>
  <si>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</si>
  <si>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</si>
  <si>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</si>
  <si>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</si>
  <si>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</si>
  <si>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</si>
  <si>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</si>
  <si>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</si>
  <si>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</si>
  <si>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</si>
  <si>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</si>
  <si>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</si>
  <si>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</si>
  <si>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</si>
  <si>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</si>
  <si>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</si>
  <si>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</si>
  <si>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</si>
  <si>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</si>
  <si>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</si>
  <si>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</si>
  <si>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</si>
  <si>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</si>
  <si>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</si>
  <si>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</si>
  <si>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</si>
  <si>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</si>
  <si>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</si>
  <si>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</si>
  <si>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</si>
  <si>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</si>
  <si>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</si>
  <si>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</si>
  <si>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</si>
  <si>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</si>
  <si>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</si>
  <si>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</si>
  <si>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</si>
  <si>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</si>
  <si>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</si>
  <si>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</si>
  <si>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</si>
  <si>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</si>
  <si>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</si>
  <si>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</si>
  <si>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</si>
  <si>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</si>
  <si>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</si>
  <si>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</si>
  <si>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</si>
  <si>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</si>
  <si>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</si>
  <si>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</si>
  <si>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</si>
  <si>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</si>
  <si>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</si>
  <si>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</si>
  <si>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</si>
  <si>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</si>
  <si>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</si>
  <si>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</si>
  <si>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</si>
  <si>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</si>
  <si>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</si>
  <si>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</si>
  <si>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</si>
  <si>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</si>
  <si>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</si>
  <si>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</si>
  <si>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</si>
  <si>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</si>
  <si>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</si>
  <si>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</si>
  <si>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</si>
  <si>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</si>
  <si>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</si>
  <si>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</si>
  <si>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</si>
  <si>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</si>
  <si>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</si>
  <si>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</si>
  <si>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</si>
  <si>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</si>
  <si>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</si>
  <si>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</si>
  <si>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</si>
  <si>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</si>
  <si>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</si>
  <si>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</si>
  <si>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</si>
  <si>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</si>
  <si>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</si>
  <si>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</si>
  <si>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</si>
  <si>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</si>
  <si>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</si>
  <si>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</si>
  <si>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</si>
  <si>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</si>
  <si>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</si>
  <si>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</si>
  <si>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</si>
  <si>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</si>
  <si>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</si>
  <si>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</si>
  <si>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</si>
  <si>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</si>
  <si>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</si>
  <si>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</si>
  <si>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</si>
  <si>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</si>
  <si>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</si>
  <si>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</si>
  <si>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</si>
  <si>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</si>
  <si>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</si>
  <si>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</si>
  <si>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</si>
  <si>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</si>
  <si>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</si>
  <si>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</si>
  <si>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</si>
  <si>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</si>
  <si>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</si>
  <si>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</si>
  <si>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</si>
  <si>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</si>
  <si>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</si>
  <si>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</si>
  <si>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</si>
  <si>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</si>
  <si>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</si>
  <si>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</si>
  <si>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</si>
  <si>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</si>
  <si>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</si>
  <si>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</si>
  <si>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</si>
  <si>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</si>
  <si>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</si>
  <si>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</si>
  <si>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</si>
  <si>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</si>
  <si>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</si>
  <si>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</si>
  <si>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</si>
  <si>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</si>
  <si>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</si>
  <si>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</si>
  <si>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</si>
  <si>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</si>
  <si>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</si>
  <si>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</si>
  <si>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</si>
  <si>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</si>
  <si>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</si>
  <si>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</si>
  <si>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</si>
  <si>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</si>
  <si>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</si>
  <si>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</si>
  <si>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</si>
  <si>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</si>
  <si>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</si>
  <si>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</si>
  <si>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</si>
  <si>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</si>
  <si>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</si>
  <si>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</si>
  <si>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</si>
  <si>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</si>
  <si>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</si>
  <si>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</si>
  <si>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</si>
  <si>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</si>
  <si>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</si>
  <si>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</si>
  <si>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</si>
  <si>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</si>
  <si>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</si>
  <si>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</si>
  <si>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</si>
  <si>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</si>
  <si>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</si>
  <si>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</si>
  <si>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</si>
  <si>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</si>
  <si>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</si>
  <si>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</si>
  <si>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</si>
  <si>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</si>
  <si>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</si>
  <si>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</si>
  <si>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</si>
  <si>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</si>
  <si>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</si>
  <si>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</si>
  <si>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</si>
  <si>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</si>
  <si>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</si>
  <si>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</si>
  <si>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</si>
  <si>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</si>
  <si>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</si>
  <si>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</si>
  <si>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</si>
  <si>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</si>
  <si>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</si>
  <si>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</si>
  <si>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</si>
  <si>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</si>
  <si>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</si>
  <si>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</si>
  <si>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</si>
  <si>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</si>
  <si>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</si>
  <si>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</si>
  <si>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</si>
  <si>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</si>
  <si>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</si>
  <si>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</si>
  <si>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</si>
  <si>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</si>
  <si>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</si>
  <si>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</si>
  <si>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</si>
  <si>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</si>
  <si>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</si>
  <si>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</si>
  <si>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</si>
  <si>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</si>
  <si>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</si>
  <si>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</si>
  <si>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</si>
  <si>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</si>
  <si>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</si>
  <si>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</si>
  <si>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</si>
  <si>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</si>
  <si>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</si>
  <si>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</si>
  <si>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</si>
  <si>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</si>
  <si>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</si>
  <si>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</si>
  <si>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</si>
  <si>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</si>
  <si>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</si>
  <si>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</si>
  <si>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</si>
  <si>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</si>
  <si>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</si>
  <si>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</si>
  <si>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</si>
  <si>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</si>
  <si>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</si>
  <si>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</si>
  <si>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</si>
  <si>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</si>
  <si>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</si>
  <si>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</si>
  <si>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</si>
  <si>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</si>
  <si>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</si>
  <si>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</si>
  <si>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</si>
  <si>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</si>
  <si>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</si>
  <si>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</si>
  <si>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</si>
  <si>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</si>
  <si>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</si>
  <si>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</si>
  <si>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</si>
  <si>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</si>
  <si>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</si>
  <si>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</si>
  <si>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</si>
  <si>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</si>
  <si>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</si>
  <si>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</si>
  <si>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</si>
  <si>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</si>
  <si>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</si>
  <si>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</si>
  <si>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</si>
  <si>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</si>
  <si>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</si>
  <si>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</si>
  <si>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</si>
  <si>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</si>
  <si>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</si>
  <si>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</si>
  <si>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</si>
  <si>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</si>
  <si>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</si>
  <si>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</si>
  <si>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</si>
  <si>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</si>
  <si>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</si>
  <si>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</si>
  <si>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</si>
  <si>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</si>
  <si>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</si>
  <si>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</si>
  <si>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</si>
  <si>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</si>
  <si>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</si>
  <si>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</si>
  <si>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</si>
  <si>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</si>
  <si>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</si>
  <si>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</si>
  <si>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</si>
  <si>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</si>
  <si>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</si>
  <si>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</si>
  <si>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</si>
  <si>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</si>
  <si>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</si>
  <si>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</si>
  <si>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</si>
  <si>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</si>
  <si>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</si>
  <si>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</si>
  <si>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</si>
  <si>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</si>
  <si>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</si>
  <si>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</si>
  <si>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</si>
  <si>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</si>
  <si>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</si>
  <si>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</si>
  <si>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</si>
  <si>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</si>
  <si>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</si>
  <si>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</si>
  <si>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</si>
  <si>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</si>
  <si>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</si>
  <si>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</si>
  <si>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</si>
  <si>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</si>
  <si>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</si>
  <si>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</si>
  <si>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</si>
  <si>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</si>
  <si>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</si>
  <si>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</si>
  <si>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</si>
  <si>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</si>
  <si>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</si>
  <si>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</si>
  <si>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</si>
  <si>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</si>
  <si>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</si>
  <si>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</si>
  <si>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</si>
  <si>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</si>
  <si>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</si>
  <si>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</si>
  <si>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</si>
  <si>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</si>
  <si>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</si>
  <si>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</si>
  <si>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</si>
  <si>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</si>
  <si>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</si>
  <si>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</si>
  <si>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</si>
  <si>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</si>
  <si>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</si>
  <si>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</si>
  <si>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</si>
  <si>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</si>
  <si>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</si>
  <si>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</si>
  <si>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</si>
  <si>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</si>
  <si>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</si>
  <si>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</si>
  <si>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</si>
  <si>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</si>
  <si>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</si>
  <si>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</si>
  <si>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</si>
  <si>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</si>
  <si>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</si>
  <si>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</si>
  <si>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</si>
  <si>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</si>
  <si>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</si>
  <si>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</si>
  <si>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</si>
  <si>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</si>
  <si>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</si>
  <si>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</si>
  <si>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</si>
  <si>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</si>
  <si>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</si>
  <si>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</si>
  <si>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</si>
  <si>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</si>
  <si>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</si>
  <si>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</si>
  <si>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</si>
  <si>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</si>
  <si>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</si>
  <si>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</si>
  <si>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</si>
  <si>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</si>
  <si>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</si>
  <si>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</si>
  <si>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</si>
  <si>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</si>
  <si>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</si>
  <si>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</si>
  <si>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</si>
  <si>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</si>
  <si>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</si>
  <si>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</si>
  <si>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</si>
  <si>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</si>
  <si>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</si>
  <si>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</si>
  <si>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</si>
  <si>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</si>
  <si>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</si>
  <si>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</si>
  <si>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</si>
  <si>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</si>
  <si>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</si>
  <si>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</si>
  <si>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</si>
  <si>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</si>
  <si>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</si>
  <si>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</si>
  <si>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</si>
  <si>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</si>
  <si>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</si>
  <si>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</si>
  <si>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</si>
  <si>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</si>
  <si>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</si>
  <si>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</si>
  <si>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</si>
  <si>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</si>
  <si>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</si>
  <si>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</si>
  <si>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</si>
  <si>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</si>
  <si>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</si>
  <si>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</si>
  <si>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</si>
  <si>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</si>
  <si>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</si>
  <si>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</si>
  <si>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Again down // TT-20251114-00242</t>
  </si>
  <si>
    <t xml:space="preserve">ETA 120 min </t>
  </si>
  <si>
    <t xml:space="preserve"> PCM-20250215-00000830 </t>
  </si>
  <si>
    <t>LTE site still down and  site located in aramco area access issue need special permission</t>
  </si>
  <si>
    <t>PCM-20251114-00000395</t>
  </si>
  <si>
    <t>40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</si>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</sst>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312.38492800926178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45975.333353935188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45975.333353935188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45975.333353935188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45975.333353935188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45975.333353935188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45975.333353935188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45975.333353935188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45975.333353935188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45975.333353935188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45975.333353935188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45975.333353935188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45975.333353935188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45975.333353935188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45975.333353935188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45975.333353935188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45975.333353935188</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45975.333353935188</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45975.333353935188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45975.333353935188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45975.333353935188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45975.333353935188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45975.333353935188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45975.333353935188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45975.333353935188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45975.333353935188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45975.333353935188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45975.333353935188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45975.333353935188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45975.333353935188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45975.333353935188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45975.333353935188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45975.333353935188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45975.333353935188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45975.333353935188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45975.333353935188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45975.333353935188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45975.333353935188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45975.333353935188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45975.333353935188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45975.333353935188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45975.333353935188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45975.333353935188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45975.333353935188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45975.333353935188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45975.333353935188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45975.333353935188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45975.333353935188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45975.333353935188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45975.333353935188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45975.333353935188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45975.333353935188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45975.333353935188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45975.333353935188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45975.333353935188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45975.333353935188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45975.333353935188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45975.333353935188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45975.333353935188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45975.333353935188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45975.333353935188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45975.333353935188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45975.333353935188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45975.333353935188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45975.333353935188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45975.333353935188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45975.333353935188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45975.333353935188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45975.333353935188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45975.333353935188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45975.333353935188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45975.333353935188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45975.333353935188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45975.333353935188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45975.333353935188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45975.333353935188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45975.333353935188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45975.333353935188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45975.333353935188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45975.333353935188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45975.333353935188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45975.333353935188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45975.333353935188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45975.333353935188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45975.333353935188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45975.333353935188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45975.333353935188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45975.333353935188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45975.333353935188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45975.333353935188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45975.333353935188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45975.333353935188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45975.333353935188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45975.333353935188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45975.333353935188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45975.333353935188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45975.333353935188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45975.333353935188</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6667E4D-4C4A-4A53-83B2-2EBE31C81C2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150.33351597222645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0.72706921296776272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45975.333353935188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45975.333353935188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45975.333353935188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45975.333353935188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45975.333353935188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45975.333353935188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45975.333353935188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45975.333353935188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45975.333353935188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45975.333353935188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45975.333353935188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45975.333353935188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45975.333353935188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45975.333353935188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45975.333353935188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45975.333353935188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45975.333353935188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45975.333353935188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45975.333353935188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45975.333353935188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45975.333353935188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45975.333353935188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45975.333353935188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45975.333353935188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45975.333353935188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45975.333353935188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45975.333353935188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45975.333353935188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45975.333353935188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45975.333353935188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45975.333353935188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45975.333353935188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45975.333353935188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45975.333353935188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45975.333353935188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45975.333353935188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45975.333353935188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45975.333353935188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45975.333353935188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45975.333353935188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45975.333353935188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45975.333353935188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45975.333353935188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45975.333353935188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45975.333353935188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45975.333353935188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tabSelected="1" workbookViewId="0">
      <selection activeCell="H4" sqref="H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4</v>
      </c>
      <c r="D2" s="18" t="s">
        <v>25069</v>
      </c>
      <c r="E2" s="18" t="s">
        <v>39021</v>
      </c>
      <c r="F2" s="20"/>
      <c r="G2" s="21">
        <f t="shared" ref="G2:G65" ca="1" si="0">IFERROR(NOW()-F2,"-")</f>
        <v>45975.333353935188</v>
      </c>
      <c r="H2" s="22">
        <v>45975.317962962959</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18"/>
      <c r="E3" s="18"/>
      <c r="F3" s="20"/>
      <c r="G3" s="21">
        <f t="shared" ca="1" si="0"/>
        <v>45975.333353935188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45975.333353935188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45975.333353935188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45975.333353935188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45975.333353935188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45975.333353935188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45975.333353935188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45975.333353935188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45975.333353935188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45975.333353935188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45975.333353935188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45975.333353935188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45975.333353935188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45975.333353935188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45975.333353935188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45975.333353935188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45975.333353935188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45975.333353935188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45975.333353935188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45975.333353935188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45975.333353935188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45975.333353935188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45975.333353935188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45975.333353935188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45975.333353935188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45975.333353935188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45975.333353935188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45975.333353935188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45975.333353935188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45975.333353935188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45975.333353935188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45975.333353935188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45975.333353935188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45975.333353935188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45975.333353935188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45975.333353935188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45975.333353935188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45975.333353935188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45975.333353935188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45975.333353935188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45975.333353935188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45975.333353935188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45975.333353935188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45975.333353935188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45975.333353935188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45975.333353935188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45975.333353935188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45975.333353935188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45975.333353935188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45975.333353935188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45975.333353935188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45975.333353935188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45975.333353935188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45975.333353935188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45975.333353935188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45975.333353935188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45975.333353935188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45975.333353935188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45975.333353935188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45975.333353935188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45975.333353935188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45975.333353935188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45975.333353935188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45975.333353935188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45975.333353935188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45975.333353935188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45975.333353935188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45975.333353935188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45975.333353935188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45975.333353935188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45975.333353935188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45975.333353935188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45975.333353935188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45975.333353935188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45975.333353935188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45975.333353935188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45975.333353935188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45975.333353935188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45975.333353935188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45975.333353935188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45975.333353935188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45975.333353935188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45975.333353935188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45975.333353935188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45975.333353935188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45975.333353935188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45975.333353935188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45975.333353935188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45975.333353935188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45975.333353935188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45975.333353935188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45975.333353935188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45975.333353935188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45975.333353935188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45975.333353935188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45975.333353935188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45975.333353935188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45975.333353935188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45975.333353935188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45975.333353935188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45975.333353935188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45975.333353935188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45975.333353935188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45975.333353935188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45975.333353935188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45975.333353935188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45975.333353935188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45975.333353935188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45975.333353935188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45975.333353935188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45975.333353935188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45975.333353935188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45975.333353935188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45975.333353935188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45975.333353935188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45975.333353935188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45975.333353935188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45975.333353935188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45975.333353935188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45975.333353935188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45975.333353935188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45975.333353935188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45975.333353935188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45975.333353935188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45975.333353935188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45975.333353935188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45975.333353935188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45975.333353935188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45975.333353935188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45975.333353935188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45975.333353935188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45975.333353935188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45975.333353935188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45975.333353935188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45975.333353935188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45975.333353935188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45975.333353935188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45975.333353935188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45975.333353935188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45975.333353935188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45975.333353935188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45975.333353935188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45975.333353935188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45975.333353935188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45975.333353935188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45975.333353935188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45975.333353935188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45975.333353935188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45975.333353935188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45975.333353935188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45975.333353935188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45975.333353935188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45975.333353935188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45975.333353935188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45975.333353935188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45975.333353935188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45975.333353935188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45975.333353935188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45975.333353935188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45975.333353935188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45975.333353935188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45975.333353935188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45975.333353935188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45975.333353935188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45975.333353935188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45975.333353935188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45975.333353935188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45975.333353935188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45975.333353935188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45975.333353935188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45975.333353935188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45975.333353935188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45975.333353935188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45975.333353935188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45975.333353935188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45975.333353935188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45975.333353935188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45975.333353935188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45975.333353935188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45975.333353935188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45975.333353935188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45975.333353935188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45975.333353935188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45975.333353935188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45975.333353935188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45975.333353935188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45975.333353935188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45975.333353935188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45975.333353935188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45975.333353935188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45975.333353935188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45975.333353935188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45975.333353935188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45975.333353935188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45975.333353935188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45975.333353935188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45975.333353935188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45975.333353935188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45975.333353935188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45975.333353935188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45975.333353935188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45975.333353935188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45975.333353935188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45975.333353935188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45975.333353935188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45975.333353935188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45975.333353935188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45975.333353935188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45975.333353935188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45975.333353935188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45975.333353935188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45975.333353935188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45975.333353935188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45975.333353935188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45975.333353935188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45975.333353935188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45975.333353935188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45975.333353935188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45975.333353935188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45975.333353935188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45975.333353935188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45975.333353935188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45975.333353935188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45975.333353935188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45975.333353935188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45975.333353935188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45975.333353935188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45975.333353935188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45975.333353935188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45975.333353935188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45975.333353935188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45975.333353935188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45975.333353935188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45975.333353935188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45975.333353935188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45975.333353935188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45975.333353935188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45975.333353935188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45975.333353935188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45975.333353935188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45975.333353935188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45975.333353935188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45975.333353935188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45975.333353935188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45975.333353935188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45975.333353935188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45975.333353935188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45975.333353935188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45975.333353935188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45975.333353935188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45975.333353935188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45975.333353935188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45975.333353935188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45975.333353935188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45975.333353935188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45975.333353935188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45975.333353935188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45975.333353935188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45975.333353935188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45975.333353935188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45975.333353935188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45975.333353935188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45975.333353935188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45975.333353935188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45975.333353935188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45975.333353935188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45975.333353935188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45975.333353935188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45975.333353935188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45975.333353935188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45975.333353935188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45975.333353935188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45975.333353935188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45975.333353935188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45975.333353935188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45975.333353935188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45975.333353935188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45975.333353935188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45975.333353935188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45975.333353935188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45975.333353935188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45975.333353935188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45975.333353935188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45975.333353935188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45975.333353935188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45975.333353935188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45975.333353935188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45975.333353935188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45975.333353935188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45975.333353935188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45975.333353935188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45975.333353935188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45975.333353935188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45975.333353935188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45975.333353935188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45975.333353935188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45975.333353935188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45975.333353935188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45975.333353935188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45975.333353935188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45975.333353935188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45975.333353935188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45975.333353935188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45975.333353935188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45975.333353935188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45975.333353935188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45975.333353935188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45975.333353935188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45975.333353935188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45975.333353935188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45975.333353935188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45975.333353935188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45975.333353935188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45975.333353935188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45975.333353935188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45975.333353935188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45975.333353935188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45975.333353935188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45975.333353935188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45975.333353935188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45975.333353935188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45975.333353935188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45975.333353935188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45975.333353935188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45975.333353935188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45975.333353935188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45975.333353935188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45975.333353935188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45975.333353935188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45975.333353935188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45975.333353935188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45975.333353935188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45975.333353935188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45975.333353935188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45975.333353935188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45975.333353935188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45975.333353935188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45975.333353935188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45975.333353935188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45975.333353935188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45975.333353935188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45975.333353935188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45975.333353935188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45975.333353935188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45975.333353935188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45975.333353935188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45975.333353935188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45975.333353935188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45975.333353935188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45975.333353935188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45975.333353935188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45975.333353935188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45975.333353935188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45975.333353935188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45975.333353935188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45975.333353935188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45975.333353935188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45975.333353935188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45975.333353935188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45975.333353935188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45975.333353935188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45975.333353935188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45975.333353935188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45975.333353935188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45975.333353935188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45975.333353935188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45975.333353935188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45975.333353935188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45975.333353935188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45975.333353935188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45975.333353935188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45975.333353935188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45975.333353935188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45975.333353935188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45975.333353935188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45975.333353935188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45975.333353935188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45975.333353935188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45975.333353935188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45975.333353935188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45975.333353935188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45975.333353935188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45975.333353935188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45975.333353935188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45975.333353935188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45975.333353935188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45975.333353935188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45975.333353935188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45975.333353935188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45975.333353935188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45975.333353935188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45975.333353935188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45975.333353935188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45975.333353935188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45975.333353935188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45975.333353935188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45975.333353935188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45975.333353935188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45975.333353935188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45975.333353935188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45975.333353935188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45975.333353935188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45975.333353935188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45975.333353935188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45975.333353935188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45975.333353935188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45975.333353935188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45975.333353935188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45975.333353935188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45975.333353935188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45975.333353935188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45975.333353935188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45975.333353935188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45975.333353935188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45975.333353935188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45975.333353935188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45975.333353935188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45975.333353935188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45975.333353935188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45975.333353935188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45975.333353935188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45975.333353935188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45975.333353935188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45975.333353935188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45975.333353935188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45975.333353935188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45975.333353935188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45975.333353935188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45975.333353935188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45975.333353935188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45975.333353935188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45975.333353935188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45975.333353935188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45975.333353935188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45975.333353935188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45975.333353935188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45975.333353935188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45975.333353935188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45975.333353935188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45975.333353935188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45975.333353935188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45975.333353935188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45975.333353935188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45975.333353935188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45975.333353935188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45975.333353935188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45975.333353935188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45975.333353935188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45975.333353935188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45975.333353935188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45975.333353935188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45975.333353935188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45975.333353935188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45975.333353935188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45975.333353935188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45975.333353935188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45975.333353935188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45975.333353935188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45975.333353935188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45975.333353935188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45975.333353935188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45975.333353935188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45975.333353935188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45975.333353935188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45975.333353935188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45975.333353935188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45975.333353935188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45975.333353935188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45975.333353935188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45975.333353935188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45975.333353935188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45975.333353935188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45975.333353935188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45975.333353935188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45975.333353935188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45975.333353935188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45975.333353935188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45975.333353935188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45975.333353935188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45975.333353935188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45975.333353935188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45975.333353935188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45975.333353935188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45975.333353935188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45975.333353935188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45975.333353935188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45975.333353935188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45975.333353935188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45975.333353935188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45975.333353935188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45975.333353935188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45975.333353935188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45975.333353935188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45975.333353935188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45975.333353935188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45975.333353935188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45975.333353935188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45975.333353935188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45975.333353935188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45975.333353935188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45975.333353935188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45975.333353935188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45975.333353935188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45975.333353935188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45975.333353935188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45975.333353935188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45975.333353935188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45975.333353935188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45975.333353935188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45975.333353935188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45975.333353935188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45975.333353935188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45975.333353935188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45975.333353935188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45975.333353935188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45975.333353935188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45975.333353935188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45975.333353935188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45975.333353935188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45975.333353935188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45975.333353935188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45975.333353935188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45975.333353935188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45975.333353935188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45975.333353935188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45975.333353935188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45975.333353935188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45975.333353935188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45975.333353935188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45975.333353935188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45975.333353935188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45975.333353935188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45975.333353935188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45975.333353935188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45975.333353935188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45975.333353935188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45975.333353935188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45975.333353935188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45975.333353935188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45975.333353935188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45975.333353935188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45975.333353935188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45975.333353935188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45975.333353935188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45975.333353935188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45975.333353935188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45975.333353935188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45975.333353935188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45975.333353935188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45975.333353935188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45975.333353935188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45975.333353935188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45975.333353935188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45975.333353935188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45975.333353935188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45975.333353935188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45975.333353935188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45975.333353935188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45975.333353935188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45975.333353935188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45975.333353935188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45975.333353935188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45975.333353935188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45975.333353935188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45975.333353935188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45975.333353935188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45975.333353935188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45975.333353935188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45975.333353935188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45975.333353935188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45975.333353935188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45975.333353935188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45975.333353935188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45975.333353935188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45975.333353935188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45975.333353935188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45975.333353935188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45975.333353935188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45975.333353935188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45975.333353935188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45975.333353935188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45975.333353935188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45975.333353935188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45975.333353935188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45975.333353935188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45975.333353935188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45975.333353935188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45975.333353935188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45975.333353935188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45975.333353935188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45975.333353935188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45975.333353935188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45975.333353935188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45975.333353935188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45975.333353935188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45975.333353935188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45975.333353935188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45975.333353935188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45975.333353935188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45975.333353935188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45975.333353935188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45975.333353935188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45975.333353935188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45975.333353935188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45975.333353935188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45975.333353935188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45975.333353935188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45975.333353935188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45975.333353935188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45975.333353935188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45975.333353935188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45975.333353935188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45975.333353935188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45975.333353935188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45975.333353935188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45975.333353935188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45975.333353935188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45975.333353935188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45975.333353935188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45975.333353935188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45975.333353935188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45975.333353935188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45975.333353935188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45975.333353935188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45975.333353935188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45975.333353935188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45975.333353935188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45975.333353935188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45975.333353935188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45975.333353935188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45975.333353935188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45975.333353935188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45975.333353935188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45975.333353935188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45975.333353935188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45975.333353935188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45975.333353935188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45975.333353935188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45975.333353935188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45975.333353935188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45975.333353935188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45975.333353935188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45975.333353935188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45975.333353935188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45975.333353935188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45975.333353935188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45975.333353935188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45975.333353935188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45975.333353935188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45975.333353935188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45975.333353935188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45975.333353935188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45975.333353935188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45975.333353935188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45975.333353935188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45975.333353935188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45975.333353935188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45975.333353935188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45975.333353935188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45975.333353935188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45975.333353935188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45975.333353935188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45975.333353935188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45975.333353935188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45975.333353935188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45975.333353935188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45975.333353935188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45975.333353935188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45975.333353935188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45975.333353935188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45975.333353935188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45975.333353935188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45975.333353935188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45975.333353935188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45975.333353935188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45975.333353935188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45975.333353935188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45975.333353935188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45975.333353935188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45975.333353935188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45975.333353935188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45975.333353935188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45975.333353935188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45975.333353935188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45975.333353935188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45975.333353935188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45975.333353935188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45975.333353935188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45975.333353935188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45975.333353935188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45975.333353935188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45975.333353935188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45975.333353935188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45975.333353935188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45975.333353935188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45975.333353935188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45975.333353935188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45975.333353935188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45975.333353935188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45975.333353935188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45975.333353935188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45975.333353935188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45975.333353935188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45975.333353935188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45975.333353935188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45975.333353935188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45975.333353935188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45975.333353935188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45975.333353935188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45975.333353935188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45975.333353935188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45975.333353935188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45975.333353935188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45975.333353935188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45975.333353935188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45975.333353935188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45975.333353935188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45975.333353935188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45975.333353935188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45975.333353935188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45975.333353935188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45975.333353935188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45975.333353935188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45975.333353935188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45975.333353935188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45975.333353935188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45975.333353935188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45975.333353935188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45975.333353935188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45975.333353935188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45975.333353935188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45975.333353935188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45975.333353935188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45975.333353935188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45975.333353935188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45975.333353935188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45975.333353935188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45975.333353935188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45975.333353935188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45975.333353935188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45975.333353935188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45975.333353935188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45975.333353935188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45975.333353935188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45975.333353935188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45975.333353935188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45975.333353935188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45975.333353935188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45975.333353935188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45975.333353935188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45975.333353935188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45975.333353935188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45975.333353935188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45975.333353935188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45975.333353935188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45975.333353935188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45975.333353935188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45975.333353935188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45975.333353935188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45975.333353935188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45975.333353935188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45975.333353935188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45975.333353935188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45975.333353935188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45975.333353935188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45975.333353935188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45975.333353935188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45975.333353935188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45975.333353935188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45975.333353935188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45975.333353935188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45975.333353935188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45975.333353935188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45975.333353935188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45975.333353935188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45975.333353935188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45975.333353935188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45975.333353935188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45975.333353935188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45975.333353935188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45975.333353935188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45975.333353935188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45975.333353935188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45975.333353935188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45975.333353935188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45975.333353935188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45975.333353935188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45975.333353935188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45975.333353935188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45975.333353935188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45975.333353935188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45975.333353935188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45975.333353935188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45975.333353935188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45975.333353935188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45975.333353935188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45975.333353935188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45975.333353935188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45975.333353935188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45975.333353935188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45975.333353935188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45975.333353935188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45975.333353935188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45975.333353935188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45975.333353935188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45975.333353935188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45975.333353935188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45975.333353935188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45975.333353935188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45975.333353935188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45975.333353935188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45975.333353935188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45975.333353935188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45975.333353935188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45975.333353935188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45975.333353935188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45975.333353935188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45975.333353935188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45975.333353935188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45975.333353935188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45975.333353935188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45975.333353935188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45975.333353935188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45975.333353935188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45975.333353935188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45975.333353935188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45975.333353935188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45975.333353935188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45975.333353935188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45975.333353935188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45975.333353935188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45975.333353935188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45975.333353935188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45975.333353935188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45975.333353935188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45975.333353935188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45975.333353935188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45975.333353935188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45975.333353935188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45975.333353935188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45975.333353935188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45975.333353935188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45975.333353935188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45975.333353935188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45975.333353935188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45975.333353935188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45975.333353935188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45975.333353935188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45975.333353935188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45975.333353935188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45975.333353935188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45975.333353935188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45975.333353935188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45975.333353935188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45975.333353935188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45975.333353935188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45975.333353935188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45975.333353935188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45975.333353935188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45975.333353935188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45975.333353935188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45975.333353935188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45975.333353935188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45975.333353935188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45975.333353935188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45975.333353935188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45975.333353935188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45975.333353935188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45975.333353935188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45975.333353935188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45975.333353935188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45975.333353935188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45975.333353935188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45975.333353935188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45975.333353935188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45975.333353935188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45975.333353935188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45975.333353935188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45975.333353935188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45975.333353935188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45975.333353935188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45975.333353935188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45975.333353935188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45975.333353935188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45975.333353935188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45975.333353935188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45975.333353935188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45975.333353935188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45975.333353935188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45975.333353935188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45975.333353935188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45975.333353935188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45975.333353935188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45975.333353935188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45975.333353935188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45975.333353935188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45975.333353935188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45975.333353935188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45975.333353935188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45975.333353935188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45975.333353935188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45975.333353935188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45975.333353935188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45975.333353935188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45975.333353935188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45975.333353935188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45975.333353935188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45975.333353935188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45975.333353935188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45975.333353935188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45975.333353935188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45975.333353935188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45975.333353935188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45975.333353935188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45975.333353935188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45975.333353935188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45975.333353935188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45975.333353935188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45975.333353935188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45975.333353935188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45975.333353935188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45975.333353935188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45975.333353935188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45975.333353935188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45975.333353935188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45975.333353935188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45975.333353935188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45975.333353935188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45975.333353935188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45975.333353935188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45975.333353935188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45975.333353935188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45975.333353935188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45975.333353935188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45975.333353935188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45975.333353935188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45975.333353935188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45975.333353935188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45975.333353935188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45975.333353935188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45975.333353935188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45975.333353935188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45975.333353935188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45975.333353935188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45975.333353935188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45975.333353935188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45975.333353935188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45975.333353935188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45975.333353935188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45975.333353935188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45975.333353935188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45975.333353935188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45975.333353935188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45975.333353935188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45975.333353935188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45975.333353935188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45975.333353935188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45975.333353935188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45975.333353935188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45975.333353935188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45975.333353935188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45975.333353935188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45975.333353935188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45975.333353935188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45975.333353935188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45975.333353935188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45975.333353935188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45975.333353935188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45975.333353935188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45975.333353935188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45975.333353935188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45975.333353935188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45975.333353935188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45975.333353935188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45975.333353935188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45975.333353935188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45975.333353935188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45975.333353935188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45975.333353935188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45975.333353935188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45975.333353935188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45975.333353935188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45975.333353935188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45975.333353935188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45975.333353935188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45975.333353935188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45975.333353935188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45975.333353935188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45975.333353935188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45975.333353935188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45975.333353935188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45975.333353935188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45975.333353935188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45975.333353935188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45975.333353935188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45975.333353935188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45975.333353935188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45975.333353935188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45975.333353935188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45975.333353935188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45975.333353935188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45975.333353935188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45975.333353935188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45975.333353935188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45975.333353935188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45975.333353935188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45975.333353935188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45975.333353935188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45975.333353935188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45975.333353935188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45975.333353935188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45975.333353935188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45975.333353935188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45975.333353935188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45975.333353935188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45975.333353935188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45975.333353935188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45975.333353935188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45975.333353935188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45975.333353935188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45975.333353935188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45975.333353935188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45975.333353935188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45975.333353935188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45975.333353935188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45975.333353935188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45975.333353935188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45975.333353935188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45975.333353935188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45975.333353935188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45975.333353935188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45975.333353935188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45975.333353935188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45975.333353935188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45975.333353935188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45975.333353935188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45975.333353935188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45975.333353935188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271.85263634259172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9.0483796302578412E-3</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c r="G4" s="97">
        <f ca="1">IFERROR(NOW()-F4,"")</f>
        <v>45975.333353935188</v>
      </c>
      <c r="H4" s="96">
        <v>45975.322800925926</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45975.333353935188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45975.333353935188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45975.333353935188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45975.333353935188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45975.333353935188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45975.333353935188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45975.333353935188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45975.333353935188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45975.333353935188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45975.333353935188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45975.333353935188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45975.333353935188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45975.333353935188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45975.333353935188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45975.333353935188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45975.333353935188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45975.333353935188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45975.333353935188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45975.333353935188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45975.333353935188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45975.333353935188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45975.333353935188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45975.333353935188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45975.333353935188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45975.333353935188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45975.333353935188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45975.333353935188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45975.333353935188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45975.333353935188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45975.333353935188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45975.333353935188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45975.333353935188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45975.333353935188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45975.333353935188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45975.333353935188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45975.333353935188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45975.333353935188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45975.333353935188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45975.333353935188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45975.333353935188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45975.333353935188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45975.333353935188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45975.333353935188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45975.333353935188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45975.333353935188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45975.333353935188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45975.333353935188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45975.333353935188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45975.333353935188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45975.333353935188</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83.501293749999604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49.144476620371279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 ca="1" si="1">IFERROR(NOW()-F4,"")</f>
        <v>26.672242824075511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s="106" customFormat="1">
      <c r="A6" s="124" t="s">
        <v>39123</v>
      </c>
      <c r="B6" s="124" t="str">
        <f>IFERROR(VLOOKUP(D6,DB!A:K,11,0),"")</f>
        <v>R5</v>
      </c>
      <c r="C6" s="124">
        <v>1</v>
      </c>
      <c r="D6" s="124" t="s">
        <v>36049</v>
      </c>
      <c r="E6" s="124" t="s">
        <v>39021</v>
      </c>
      <c r="F6" s="157">
        <v>45974.832604166666</v>
      </c>
      <c r="G6" s="126">
        <f ca="1">IFERROR(NOW()-F6,"")</f>
        <v>0.50074976852192776</v>
      </c>
      <c r="H6" s="125">
        <v>45974.826354166667</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4"/>
      <c r="G7" s="126">
        <f t="shared" ref="G7:G68" ca="1" si="2">IFERROR(NOW()-F7,"")</f>
        <v>45975.333353935188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45975.333353935188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45975.333353935188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45975.333353935188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45975.333353935188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45975.333353935188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45975.333353935188</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45975.333353935188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45975.333353935188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45975.333353935188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45975.333353935188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45975.333353935188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45975.333353935188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45975.333353935188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45975.333353935188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45975.333353935188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45975.333353935188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45975.333353935188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45975.333353935188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45975.333353935188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45975.333353935188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45975.333353935188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45975.333353935188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45975.333353935188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45975.333353935188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45975.333353935188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45975.333353935188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45975.333353935188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45975.333353935188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45975.333353935188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45975.333353935188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45975.333353935188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45975.333353935188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45975.333353935188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45975.333353935188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45975.333353935188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45975.333353935188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45975.333353935188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45975.333353935188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45975.333353935188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45975.333353935188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45975.333353935188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45975.333353935188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45975.333353935188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45975.333353935188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45975.333353935188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45975.333353935188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45975.333353935188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45975.333353935188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45975.333353935188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45975.333353935188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45975.333353935188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45975.333353935188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45975.333353935188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45975.333353935188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45975.333353935188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45975.333353935188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45975.333353935188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45975.333353935188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45975.333353935188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45975.333353935188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45975.333353935188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45975.333353935188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45975.333353935188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45975.333353935188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45975.333353935188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45975.333353935188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45975.333353935188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45975.333353935188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45975.333353935188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45975.333353935188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45975.333353935188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45975.333353935188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45975.333353935188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45975.333353935188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45975.333353935188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45975.333353935188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45975.333353935188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45975.333353935188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45975.333353935188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45975.333353935188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45975.333353935188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45975.333353935188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45975.333353935188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45975.333353935188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45975.333353935188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45975.333353935188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45975.333353935188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45975.333353935188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45975.333353935188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45975.333353935188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45975.333353935188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45975.333353935188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45975.333353935188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45975.333353935188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45975.333353935188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45975.333353935188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45975.333353935188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45975.333353935188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45975.333353935188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45975.333353935188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45975.333353935188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45975.333353935188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45975.333353935188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45975.333353935188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45975.333353935188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45975.333353935188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45975.333353935188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45975.333353935188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45975.333353935188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45975.333353935188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45975.333353935188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45975.333353935188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45975.333353935188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45975.333353935188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45975.333353935188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45975.333353935188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45975.333353935188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45975.333353935188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45975.333353935188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45975.333353935188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45975.333353935188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45975.333353935188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45975.333353935188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45975.333353935188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45975.333353935188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45975.333353935188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45975.333353935188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45975.333353935188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45975.333353935188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45975.333353935188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45975.333353935188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45975.333353935188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45975.333353935188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45975.333353935188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45975.333353935188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45975.333353935188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45975.333353935188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45975.333353935188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45975.333353935188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45975.333353935188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45975.333353935188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45975.333353935188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45975.333353935188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45975.333353935188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45975.333353935188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45975.333353935188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45975.333353935188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45975.333353935188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45975.333353935188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45975.333353935188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45975.333353935188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45975.333353935188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45975.333353935188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45975.333353935188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45975.333353935188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45975.333353935188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45975.333353935188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45975.333353935188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45975.333353935188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45975.333353935188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45975.333353935188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45975.333353935188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45975.333353935188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45975.333353935188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45975.333353935188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45975.333353935188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45975.333353935188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45975.333353935188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45975.333353935188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45975.333353935188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45975.333353935188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45975.333353935188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45975.333353935188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45975.333353935188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45975.333353935188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45975.333353935188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45975.333353935188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45975.333353935188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45975.333353935188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45975.333353935188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45975.333353935188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45975.333353935188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45975.333353935188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45975.333353935188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45975.333353935188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45975.333353935188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45975.333353935188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45975.333353935188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45975.333353935188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45975.333353935188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45975.333353935188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45975.333353935188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45975.333353935188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45975.333353935188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45975.333353935188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45975.333353935188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45975.333353935188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45975.333353935188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45975.333353935188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45975.333353935188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45975.333353935188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45975.333353935188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45975.333353935188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45975.333353935188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45975.333353935188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45975.333353935188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45975.333353935188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45975.333353935188</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9">
        <v>45975.140439814815</v>
      </c>
      <c r="G2" s="75">
        <f ca="1">IFERROR(NOW()-F2,"-")</f>
        <v>0.19291412037273403</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45975.333353935188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45975.333353935188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45975.333353935188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45975.333353935188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45975.333353935188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45975.333353935188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45975.333353935188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45975.333353935188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45975.333353935188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45975.333353935188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45975.333353935188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45975.333353935188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45975.333353935188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45975.333353935188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45975.333353935188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45975.333353935188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45975.333353935188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45975.333353935188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45975.333353935188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45975.333353935188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45975.333353935188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45975.333353935188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45975.333353935188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45975.333353935188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45975.333353935188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45975.333353935188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45975.333353935188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45975.333353935188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45975.333353935188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45975.333353935188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45975.333353935188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45975.333353935188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45975.333353935188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45975.333353935188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45975.333353935188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45975.333353935188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45975.333353935188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45975.333353935188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45975.333353935188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45975.333353935188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45975.333353935188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45975.333353935188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45975.333353935188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45975.333353935188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45975.333353935188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45975.333353935188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45975.333353935188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45975.333353935188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45975.333353935188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45975.333353935188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45975.333353935188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45975.333353935188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45975.333353935188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45975.333353935188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45975.333353935188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45975.333353935188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45975.333353935188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45975.333353935188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45975.333353935188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45975.333353935188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45975.333353935188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45975.333353935188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45975.333353935188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45975.333353935188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45975.333353935188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45975.333353935188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45975.333353935188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45975.333353935188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45975.333353935188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45975.333353935188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45975.333353935188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45975.333353935188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45975.333353935188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45975.333353935188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45975.333353935188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45975.333353935188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45975.333353935188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45975.333353935188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45975.333353935188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45975.333353935188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45975.333353935188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45975.333353935188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45975.333353935188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45975.333353935188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45975.333353935188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45975.333353935188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45975.333353935188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45975.333353935188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45975.333353935188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45975.333353935188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45975.333353935188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45975.333353935188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45975.333353935188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45975.333353935188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45975.333353935188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45975.333353935188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45975.333353935188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45975.333353935188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45975.333353935188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45975.333353935188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45975.333353935188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45975.333353935188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45975.333353935188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45975.333353935188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45975.333353935188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45975.333353935188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45975.333353935188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45975.333353935188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45975.333353935188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45975.333353935188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45975.333353935188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45975.333353935188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45975.333353935188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45975.333353935188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45975.333353935188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45975.333353935188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45975.333353935188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45975.333353935188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45975.333353935188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45975.333353935188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45975.333353935188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45975.333353935188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45975.333353935188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45975.333353935188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45975.333353935188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45975.333353935188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45975.333353935188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45975.333353935188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45975.333353935188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45975.333353935188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45975.333353935188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45975.333353935188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