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30" documentId="120_S{2AC9BD13-BADA-5192-A53E-5A8FF88502F6}" xr6:coauthVersionLast="47" xr6:coauthVersionMax="47" xr10:uidLastSave="{E766210D-2DFB-492C-A7DE-B1FC80558CF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10"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<sst xmlns="http://schemas.openxmlformats.org/spreadsheetml/2006/main" count="180284" uniqueCount="39129">
  <si>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</si>
  <si>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</si>
  <si>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</si>
  <si>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</si>
  <si>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</si>
  <si>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</si>
  <si>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</si>
  <si>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</si>
  <si>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</si>
  <si>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</si>
  <si>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</si>
  <si>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</si>
  <si>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</si>
  <si>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</si>
  <si>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</si>
  <si>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</si>
  <si>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</si>
  <si>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</si>
  <si>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</si>
  <si>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</si>
  <si>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</si>
  <si>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</si>
  <si>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</si>
  <si>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</si>
  <si>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</si>
  <si>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</si>
  <si>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</si>
  <si>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</si>
  <si>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</si>
  <si>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</si>
  <si>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</si>
  <si>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</si>
  <si>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</si>
  <si>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</si>
  <si>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</si>
  <si>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</si>
  <si>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</si>
  <si>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</si>
  <si>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</si>
  <si>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</si>
  <si>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</si>
  <si>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</si>
  <si>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</si>
  <si>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</si>
  <si>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</si>
  <si>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</si>
  <si>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</si>
  <si>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</si>
  <si>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</si>
  <si>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</si>
  <si>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</si>
  <si>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</si>
  <si>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</si>
  <si>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</si>
  <si>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</si>
  <si>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</si>
  <si>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</si>
  <si>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</si>
  <si>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</si>
  <si>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</si>
  <si>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</si>
  <si>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</si>
  <si>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</si>
  <si>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</si>
  <si>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</si>
  <si>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</si>
  <si>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</si>
  <si>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</si>
  <si>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</si>
  <si>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</si>
  <si>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</si>
  <si>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</si>
  <si>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</si>
  <si>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</si>
  <si>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</si>
  <si>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</si>
  <si>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</si>
  <si>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</si>
  <si>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</si>
  <si>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</si>
  <si>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</si>
  <si>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</si>
  <si>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</si>
  <si>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</si>
  <si>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</si>
  <si>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</si>
  <si>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</si>
  <si>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</si>
  <si>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</si>
  <si>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</si>
  <si>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</si>
  <si>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</si>
  <si>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</si>
  <si>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</si>
  <si>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</si>
  <si>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</si>
  <si>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</si>
  <si>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</si>
  <si>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</si>
  <si>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</si>
  <si>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</si>
  <si>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</si>
  <si>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</si>
  <si>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</si>
  <si>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</si>
  <si>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</si>
  <si>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</si>
  <si>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</si>
  <si>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</si>
  <si>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</si>
  <si>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</si>
  <si>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</si>
  <si>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</si>
  <si>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</si>
  <si>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</si>
  <si>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</si>
  <si>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</si>
  <si>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</si>
  <si>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</si>
  <si>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</si>
  <si>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</si>
  <si>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</si>
  <si>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</si>
  <si>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</si>
  <si>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</si>
  <si>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</si>
  <si>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</si>
  <si>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</si>
  <si>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</si>
  <si>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</si>
  <si>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</si>
  <si>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</si>
  <si>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</si>
  <si>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</si>
  <si>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</si>
  <si>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</si>
  <si>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</si>
  <si>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</si>
  <si>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</si>
  <si>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</si>
  <si>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</si>
  <si>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</si>
  <si>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</si>
  <si>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</si>
  <si>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</si>
  <si>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</si>
  <si>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</si>
  <si>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</si>
  <si>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</si>
  <si>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</si>
  <si>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</si>
  <si>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</si>
  <si>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</si>
  <si>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</si>
  <si>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</si>
  <si>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</si>
  <si>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</si>
  <si>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</si>
  <si>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</si>
  <si>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</si>
  <si>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</si>
  <si>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</si>
  <si>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</si>
  <si>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</si>
  <si>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</si>
  <si>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</si>
  <si>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</si>
  <si>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</si>
  <si>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</si>
  <si>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</si>
  <si>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</si>
  <si>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</si>
  <si>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</si>
  <si>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</si>
  <si>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</si>
  <si>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</si>
  <si>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</si>
  <si>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</si>
  <si>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</si>
  <si>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</si>
  <si>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</si>
  <si>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</si>
  <si>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</si>
  <si>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</si>
  <si>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</si>
  <si>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</si>
  <si>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</si>
  <si>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</si>
  <si>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</si>
  <si>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</si>
  <si>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</si>
  <si>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</si>
  <si>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</si>
  <si>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</si>
  <si>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</si>
  <si>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</si>
  <si>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</si>
  <si>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</si>
  <si>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</si>
  <si>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</si>
  <si>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</si>
  <si>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</si>
  <si>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</si>
  <si>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</si>
  <si>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</si>
  <si>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</si>
  <si>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</si>
  <si>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</si>
  <si>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</si>
  <si>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</si>
  <si>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</si>
  <si>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</si>
  <si>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</si>
  <si>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</si>
  <si>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</si>
  <si>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</si>
  <si>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</si>
  <si>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</si>
  <si>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</si>
  <si>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</si>
  <si>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</si>
  <si>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</si>
  <si>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</si>
  <si>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</si>
  <si>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</si>
  <si>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</si>
  <si>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</si>
  <si>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</si>
  <si>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</si>
  <si>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</si>
  <si>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</si>
  <si>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</si>
  <si>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</si>
  <si>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</si>
  <si>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</si>
  <si>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</si>
  <si>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</si>
  <si>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</si>
  <si>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</si>
  <si>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</si>
  <si>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</si>
  <si>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</si>
  <si>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</si>
  <si>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</si>
  <si>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</si>
  <si>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</si>
  <si>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</si>
  <si>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</si>
  <si>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</si>
  <si>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</si>
  <si>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</si>
  <si>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</si>
  <si>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</si>
  <si>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</si>
  <si>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</si>
  <si>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</si>
  <si>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</si>
  <si>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</si>
  <si>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</si>
  <si>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</si>
  <si>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</si>
  <si>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</si>
  <si>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</si>
  <si>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</si>
  <si>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</si>
  <si>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</si>
  <si>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</si>
  <si>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</si>
  <si>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</si>
  <si>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</si>
  <si>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</si>
  <si>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</si>
  <si>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</si>
  <si>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</si>
  <si>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</si>
  <si>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</si>
  <si>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</si>
  <si>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</si>
  <si>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</si>
  <si>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</si>
  <si>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</si>
  <si>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</si>
  <si>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</si>
  <si>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</si>
  <si>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</si>
  <si>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</si>
  <si>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</si>
  <si>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</si>
  <si>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</si>
  <si>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</si>
  <si>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</si>
  <si>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</si>
  <si>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</si>
  <si>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</si>
  <si>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</si>
  <si>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</si>
  <si>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</si>
  <si>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</si>
  <si>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</si>
  <si>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</si>
  <si>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</si>
  <si>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</si>
  <si>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</si>
  <si>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</si>
  <si>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</si>
  <si>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</si>
  <si>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</si>
  <si>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</si>
  <si>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</si>
  <si>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</si>
  <si>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</si>
  <si>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</si>
  <si>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</si>
  <si>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</si>
  <si>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</si>
  <si>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</si>
  <si>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</si>
  <si>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</si>
  <si>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</si>
  <si>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</si>
  <si>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</si>
  <si>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</si>
  <si>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</si>
  <si>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</si>
  <si>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</si>
  <si>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</si>
  <si>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</si>
  <si>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</si>
  <si>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</si>
  <si>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</si>
  <si>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</si>
  <si>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</si>
  <si>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</si>
  <si>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</si>
  <si>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</si>
  <si>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</si>
  <si>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</si>
  <si>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</si>
  <si>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</si>
  <si>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</si>
  <si>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</si>
  <si>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</si>
  <si>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</si>
  <si>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</si>
  <si>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</si>
  <si>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</si>
  <si>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</si>
  <si>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</si>
  <si>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</si>
  <si>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</si>
  <si>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</si>
  <si>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</si>
  <si>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</si>
  <si>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</si>
  <si>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</si>
  <si>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</si>
  <si>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</si>
  <si>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</si>
  <si>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</si>
  <si>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</si>
  <si>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</si>
  <si>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</si>
  <si>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</si>
  <si>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</si>
  <si>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</si>
  <si>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</si>
  <si>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</si>
  <si>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</si>
  <si>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</si>
  <si>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</si>
  <si>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</si>
  <si>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</si>
  <si>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</si>
  <si>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</si>
  <si>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</si>
  <si>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</si>
  <si>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</si>
  <si>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</si>
  <si>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</si>
  <si>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</si>
  <si>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</si>
  <si>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</si>
  <si>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</si>
  <si>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</si>
  <si>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</si>
  <si>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</si>
  <si>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</si>
  <si>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</si>
  <si>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</si>
  <si>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</si>
  <si>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</si>
  <si>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</si>
  <si>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</si>
  <si>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</si>
  <si>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</si>
  <si>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</si>
  <si>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</si>
  <si>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</si>
  <si>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</si>
  <si>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</si>
  <si>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</si>
  <si>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</si>
  <si>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</si>
  <si>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</si>
  <si>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</si>
  <si>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</si>
  <si>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</si>
  <si>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</si>
  <si>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</si>
  <si>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</si>
  <si>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</si>
  <si>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</si>
  <si>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</si>
  <si>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</si>
  <si>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</si>
  <si>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</si>
  <si>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</si>
  <si>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</si>
  <si>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</si>
  <si>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</si>
  <si>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</si>
  <si>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</si>
  <si>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</si>
  <si>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</si>
  <si>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</si>
  <si>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</si>
  <si>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</si>
  <si>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</si>
  <si>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</si>
  <si>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</si>
  <si>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</si>
  <si>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</si>
  <si>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</si>
  <si>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</si>
  <si>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</si>
  <si>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</si>
  <si>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</si>
  <si>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</si>
  <si>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</si>
  <si>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</si>
  <si>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</si>
  <si>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</si>
  <si>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</si>
  <si>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</si>
  <si>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</si>
  <si>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</si>
  <si>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</si>
  <si>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</si>
  <si>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</si>
  <si>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</si>
  <si>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</si>
  <si>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</si>
  <si>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</si>
  <si>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</si>
  <si>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</si>
  <si>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</si>
  <si>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</si>
  <si>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</si>
  <si>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</si>
  <si>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</si>
  <si>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</si>
  <si>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</si>
  <si>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</si>
  <si>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</si>
  <si>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</si>
  <si>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</si>
  <si>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</si>
  <si>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</si>
  <si>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</si>
  <si>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</si>
  <si>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</si>
  <si>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</si>
  <si>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</si>
  <si>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</si>
  <si>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</si>
  <si>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</si>
  <si>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</si>
  <si>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</si>
  <si>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</si>
  <si>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</si>
  <si>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</si>
  <si>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</si>
  <si>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</si>
  <si>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</si>
  <si>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</si>
  <si>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</si>
  <si>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</si>
  <si>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</si>
  <si>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</si>
  <si>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</si>
  <si>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</si>
  <si>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</si>
  <si>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</si>
  <si>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</si>
  <si>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</si>
  <si>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</si>
  <si>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</si>
  <si>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</si>
  <si>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</si>
  <si>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</si>
  <si>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</si>
  <si>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</si>
  <si>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</si>
  <si>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</si>
  <si>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</si>
  <si>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</si>
  <si>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</si>
  <si>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</si>
  <si>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</si>
  <si>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</si>
  <si>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</si>
  <si>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</si>
  <si>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</si>
  <si>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</si>
  <si>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</si>
  <si>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</si>
  <si>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</si>
  <si>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</si>
  <si>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</si>
  <si>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</si>
  <si>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</si>
  <si>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</si>
  <si>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</si>
  <si>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</si>
  <si>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</si>
  <si>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</si>
  <si>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</si>
  <si>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</si>
  <si>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</si>
  <si>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</si>
  <si>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</si>
  <si>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</si>
  <si>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</si>
  <si>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</si>
  <si>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</si>
  <si>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</si>
  <si>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</si>
  <si>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</si>
  <si>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</si>
  <si>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</si>
  <si>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</si>
  <si>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</si>
  <si>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</si>
  <si>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</si>
  <si>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</si>
  <si>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</si>
  <si>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</si>
  <si>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</si>
  <si>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</si>
  <si>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</si>
  <si>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</si>
  <si>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</si>
  <si>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</si>
  <si>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</si>
  <si>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</si>
  <si>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</si>
  <si>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</si>
  <si>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</si>
  <si>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</si>
  <si>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</si>
  <si>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</si>
  <si>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</si>
  <si>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</si>
  <si>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</si>
  <si>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</si>
  <si>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</si>
  <si>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</si>
  <si>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</si>
  <si>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</si>
  <si>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</si>
  <si>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</si>
  <si>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</si>
  <si>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</si>
  <si>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</si>
  <si>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</si>
  <si>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</si>
  <si>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</si>
  <si>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</si>
  <si>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</si>
  <si>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</si>
  <si>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</si>
  <si>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</si>
  <si>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</si>
  <si>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</si>
  <si>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</si>
  <si>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</si>
  <si>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</si>
  <si>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</si>
  <si>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</si>
  <si>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</si>
  <si>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</si>
  <si>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</si>
  <si>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</si>
  <si>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</si>
  <si>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</si>
  <si>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</si>
  <si>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</si>
  <si>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</si>
  <si>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</si>
  <si>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</si>
  <si>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</si>
  <si>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</si>
  <si>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</si>
  <si>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</si>
  <si>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</si>
  <si>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</si>
  <si>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</si>
  <si>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</si>
  <si>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</si>
  <si>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</si>
  <si>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</si>
  <si>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</si>
  <si>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</si>
  <si>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</si>
  <si>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</si>
  <si>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</si>
  <si>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</si>
  <si>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</si>
  <si>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</si>
  <si>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</si>
  <si>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</si>
  <si>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</si>
  <si>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</si>
  <si>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</si>
  <si>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</si>
  <si>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</si>
  <si>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</si>
  <si>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</si>
  <si>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</si>
  <si>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</si>
  <si>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</si>
  <si>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</si>
  <si>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</si>
  <si>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</si>
  <si>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</si>
  <si>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</si>
  <si>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</si>
  <si>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</si>
  <si>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</si>
  <si>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</si>
  <si>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</si>
  <si>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</si>
  <si>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</si>
  <si>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</si>
  <si>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</si>
  <si>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</si>
  <si>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</si>
  <si>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</si>
  <si>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</si>
  <si>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</si>
  <si>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</si>
  <si>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</si>
  <si>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</si>
  <si>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</si>
  <si>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</si>
  <si>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</si>
  <si>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</si>
  <si>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</si>
  <si>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</si>
  <si>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</si>
  <si>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</si>
  <si>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</si>
  <si>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</si>
  <si>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</si>
  <si>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</si>
  <si>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</si>
  <si>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</si>
  <si>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</si>
  <si>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</si>
  <si>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</si>
  <si>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</si>
  <si>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</si>
  <si>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</si>
  <si>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</si>
  <si>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</si>
  <si>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</si>
  <si>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</si>
  <si>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</si>
  <si>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</si>
  <si>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</si>
  <si>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</si>
  <si>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</si>
  <si>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</si>
  <si>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</si>
  <si>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</si>
  <si>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</si>
  <si>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</si>
  <si>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</si>
  <si>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</si>
  <si>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</si>
  <si>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</si>
  <si>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</si>
  <si>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</si>
  <si>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</si>
  <si>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</si>
  <si>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</si>
  <si>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</si>
  <si>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</si>
  <si>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</si>
  <si>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</si>
  <si>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</si>
  <si>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</si>
  <si>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</si>
  <si>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</si>
  <si>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</si>
  <si>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</si>
  <si>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</si>
  <si>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</si>
  <si>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</si>
  <si>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</si>
  <si>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</si>
  <si>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</si>
  <si>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</si>
  <si>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</si>
  <si>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</si>
  <si>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</si>
  <si>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</si>
  <si>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</si>
  <si>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</si>
  <si>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</si>
  <si>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</si>
  <si>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</si>
  <si>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</si>
  <si>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</si>
  <si>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</si>
  <si>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</si>
  <si>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</si>
  <si>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</si>
  <si>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</si>
  <si>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</si>
  <si>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</si>
  <si>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</si>
  <si>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</si>
  <si>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</si>
  <si>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</si>
  <si>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</si>
  <si>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</si>
  <si>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</si>
  <si>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</si>
  <si>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</si>
  <si>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</si>
  <si>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</si>
  <si>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</si>
  <si>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</si>
  <si>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</si>
  <si>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</si>
  <si>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</si>
  <si>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</si>
  <si>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</si>
  <si>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</si>
  <si>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</si>
  <si>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</si>
  <si>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</si>
  <si>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</si>
  <si>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</si>
  <si>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</si>
  <si>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</si>
  <si>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</si>
  <si>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</si>
  <si>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</si>
  <si>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</si>
  <si>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</si>
  <si>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</si>
  <si>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</si>
  <si>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</si>
  <si>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</si>
  <si>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</si>
  <si>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</si>
  <si>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</si>
  <si>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</si>
  <si>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</si>
  <si>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</si>
  <si>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</si>
  <si>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</si>
  <si>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</si>
  <si>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</si>
  <si>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</si>
  <si>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</si>
  <si>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</si>
  <si>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</si>
  <si>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</si>
  <si>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</si>
  <si>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</si>
  <si>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</si>
  <si>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</si>
  <si>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</si>
  <si>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</si>
  <si>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</si>
  <si>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</si>
  <si>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</si>
  <si>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</si>
  <si>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</si>
  <si>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</si>
  <si>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</si>
  <si>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</si>
  <si>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</si>
  <si>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</si>
  <si>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</si>
  <si>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</si>
  <si>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</si>
  <si>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</si>
  <si>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</si>
  <si>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</si>
  <si>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</si>
  <si>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</si>
  <si>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</si>
  <si>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</si>
  <si>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</si>
  <si>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</si>
  <si>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</si>
  <si>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</si>
  <si>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</si>
  <si>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</si>
  <si>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</si>
  <si>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</si>
  <si>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</si>
  <si>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</si>
  <si>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</si>
  <si>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</si>
  <si>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</si>
  <si>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</si>
  <si>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</si>
  <si>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</si>
  <si>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</si>
  <si>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</si>
  <si>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</si>
  <si>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</si>
  <si>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</si>
  <si>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</si>
  <si>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</si>
  <si>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</si>
  <si>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</si>
  <si>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</si>
  <si>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</si>
  <si>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</si>
  <si>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</si>
  <si>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</si>
  <si>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</si>
  <si>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</si>
  <si>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</si>
  <si>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</si>
  <si>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</si>
  <si>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</si>
  <si>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</si>
  <si>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</si>
  <si>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</si>
  <si>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</si>
  <si>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</si>
  <si>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</si>
  <si>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</si>
  <si>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</si>
  <si>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</si>
  <si>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</si>
  <si>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</si>
  <si>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</si>
  <si>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</si>
  <si>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</si>
  <si>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</si>
  <si>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</si>
  <si>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</si>
  <si>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</si>
  <si>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</si>
  <si>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</si>
  <si>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</si>
  <si>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</si>
  <si>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</si>
  <si>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</si>
  <si>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</si>
  <si>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</si>
  <si>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</si>
  <si>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</si>
  <si>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</si>
  <si>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</si>
  <si>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</si>
  <si>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</si>
  <si>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</si>
  <si>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</si>
  <si>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</si>
  <si>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</si>
  <si>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</si>
  <si>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</si>
  <si>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</si>
  <si>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</si>
  <si>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</si>
  <si>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</si>
  <si>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</si>
  <si>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</si>
  <si>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</si>
  <si>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</si>
  <si>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</si>
  <si>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</si>
  <si>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</si>
  <si>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</si>
  <si>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</si>
  <si>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</si>
  <si>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</si>
  <si>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</si>
  <si>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</si>
  <si>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</si>
  <si>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</si>
  <si>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</si>
  <si>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</si>
  <si>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</si>
  <si>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</si>
  <si>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</si>
  <si>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</si>
  <si>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</si>
  <si>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</si>
  <si>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</si>
  <si>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</si>
  <si>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</si>
  <si>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</si>
  <si>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</si>
  <si>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</si>
  <si>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</si>
  <si>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</si>
  <si>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</si>
  <si>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</si>
  <si>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</si>
  <si>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</si>
  <si>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</si>
  <si>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</si>
  <si>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</si>
  <si>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</si>
  <si>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</si>
  <si>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</si>
  <si>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</si>
  <si>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</si>
  <si>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</si>
  <si>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</si>
  <si>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</si>
  <si>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</si>
  <si>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</si>
  <si>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</si>
  <si>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</si>
  <si>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</si>
  <si>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</si>
  <si>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</si>
  <si>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</si>
  <si>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</si>
  <si>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</si>
  <si>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</si>
  <si>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</si>
  <si>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</si>
  <si>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</si>
  <si>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</si>
  <si>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</si>
  <si>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</si>
  <si>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</si>
  <si>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</si>
  <si>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</si>
  <si>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</si>
  <si>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</si>
  <si>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</si>
  <si>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</si>
  <si>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</si>
  <si>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</si>
  <si>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</si>
  <si>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</si>
  <si>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</si>
  <si>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</si>
  <si>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</si>
  <si>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</si>
  <si>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</si>
  <si>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</si>
  <si>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</si>
  <si>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</si>
  <si>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</si>
  <si>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</si>
  <si>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</si>
  <si>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</si>
  <si>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</si>
  <si>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</si>
  <si>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</si>
  <si>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</si>
  <si>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</si>
  <si>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</si>
  <si>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</si>
  <si>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</si>
  <si>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</si>
  <si>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</si>
  <si>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</si>
  <si>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</si>
  <si>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</si>
  <si>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</si>
  <si>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</si>
  <si>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</si>
  <si>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</si>
  <si>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</si>
  <si>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</si>
  <si>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</si>
  <si>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</si>
  <si>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</si>
  <si>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</si>
  <si>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</si>
  <si>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</si>
  <si>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</si>
  <si>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</si>
  <si>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</si>
  <si>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</si>
  <si>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</si>
  <si>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</si>
  <si>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</si>
  <si>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</si>
  <si>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</si>
  <si>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</si>
  <si>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</si>
  <si>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</si>
  <si>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</si>
  <si>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</si>
  <si>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</si>
  <si>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</si>
  <si>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</si>
  <si>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</si>
  <si>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</si>
  <si>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</si>
  <si>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</si>
  <si>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</si>
  <si>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</si>
  <si>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</si>
  <si>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</si>
  <si>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</si>
  <si>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</si>
  <si>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</si>
  <si>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</si>
  <si>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</si>
  <si>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</si>
  <si>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</si>
  <si>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</si>
  <si>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</si>
  <si>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</si>
  <si>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</si>
  <si>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</si>
  <si>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</si>
  <si>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</si>
  <si>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</si>
  <si>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</si>
  <si>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</si>
  <si>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</si>
  <si>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</si>
  <si>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</si>
  <si>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</si>
  <si>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</si>
  <si>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</si>
  <si>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</si>
  <si>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</si>
  <si>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</si>
  <si>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</si>
  <si>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</si>
  <si>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</si>
  <si>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</si>
  <si>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</si>
  <si>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</si>
  <si>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</si>
  <si>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</si>
  <si>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</si>
  <si>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</si>
  <si>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</si>
  <si>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</si>
  <si>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</si>
  <si>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</si>
  <si>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</si>
  <si>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</si>
  <si>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</si>
  <si>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</si>
  <si>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</si>
  <si>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</si>
  <si>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</si>
  <si>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</si>
  <si>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</si>
  <si>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</si>
  <si>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</si>
  <si>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</si>
  <si>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</si>
  <si>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</si>
  <si>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</si>
  <si>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</si>
  <si>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</si>
  <si>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</si>
  <si>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</si>
  <si>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</si>
  <si>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</si>
  <si>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</si>
  <si>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</si>
  <si>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</si>
  <si>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</si>
  <si>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</si>
  <si>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</si>
  <si>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</si>
  <si>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</si>
  <si>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</si>
  <si>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</si>
  <si>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</si>
  <si>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</si>
  <si>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</si>
  <si>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</si>
  <si>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</si>
  <si>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</si>
  <si>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</si>
  <si>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</si>
  <si>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</si>
  <si>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</si>
  <si>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</si>
  <si>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</si>
  <si>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</si>
  <si>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</si>
  <si>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</si>
  <si>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</si>
  <si>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</si>
  <si>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</si>
  <si>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</si>
  <si>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</si>
  <si>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</si>
  <si>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</si>
  <si>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</si>
  <si>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</si>
  <si>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</si>
  <si>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</si>
  <si>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</si>
  <si>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</si>
  <si>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</si>
  <si>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</si>
  <si>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</si>
  <si>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</si>
  <si>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</si>
  <si>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</si>
  <si>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</si>
  <si>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</si>
  <si>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</si>
  <si>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</si>
  <si>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</si>
  <si>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</si>
  <si>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</si>
  <si>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</si>
  <si>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</si>
  <si>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</si>
  <si>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</si>
  <si>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</si>
  <si>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</si>
  <si>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</si>
  <si>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</si>
  <si>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</si>
  <si>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</si>
  <si>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</si>
  <si>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</si>
  <si>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</si>
  <si>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</si>
  <si>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</si>
  <si>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</si>
  <si>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</si>
  <si>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</si>
  <si>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</si>
  <si>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</si>
  <si>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</si>
  <si>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</si>
  <si>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</si>
  <si>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</si>
  <si>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</si>
  <si>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</si>
  <si>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</si>
  <si>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</si>
  <si>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</si>
  <si>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</si>
  <si>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</si>
  <si>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</si>
  <si>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</si>
  <si>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</si>
  <si>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</si>
  <si>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</si>
  <si>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</si>
  <si>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</si>
  <si>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</si>
  <si>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</si>
  <si>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</si>
  <si>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</si>
  <si>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</si>
  <si>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</si>
  <si>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</si>
  <si>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</si>
  <si>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</si>
  <si>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</si>
  <si>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</si>
  <si>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</si>
  <si>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</si>
  <si>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</si>
  <si>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</si>
  <si>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</si>
  <si>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</si>
  <si>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</si>
  <si>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</si>
  <si>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</si>
  <si>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</si>
  <si>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</si>
  <si>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</si>
  <si>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</si>
  <si>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</si>
  <si>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</si>
  <si>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</si>
  <si>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</si>
  <si>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</si>
  <si>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</si>
  <si>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</si>
  <si>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</si>
  <si>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</si>
  <si>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</si>
  <si>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</si>
  <si>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</si>
  <si>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</si>
  <si>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</si>
  <si>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</si>
  <si>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</si>
  <si>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</si>
  <si>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</si>
  <si>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</si>
  <si>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</si>
  <si>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</si>
  <si>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</si>
  <si>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</si>
  <si>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</si>
  <si>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</si>
  <si>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</si>
  <si>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</si>
  <si>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</si>
  <si>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</si>
  <si>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</si>
  <si>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</si>
  <si>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</si>
  <si>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</si>
  <si>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</si>
  <si>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</si>
  <si>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</si>
  <si>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</si>
  <si>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</si>
  <si>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</si>
  <si>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</si>
  <si>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</si>
  <si>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</si>
  <si>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</si>
  <si>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</si>
  <si>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</si>
  <si>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</si>
  <si>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</si>
  <si>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</si>
  <si>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</si>
  <si>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</si>
  <si>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</si>
  <si>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</si>
  <si>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</si>
  <si>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</si>
  <si>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</si>
  <si>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</si>
  <si>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</si>
  <si>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</si>
  <si>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</si>
  <si>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</si>
  <si>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</si>
  <si>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</si>
  <si>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</si>
  <si>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</si>
  <si>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</si>
  <si>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</si>
  <si>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</si>
  <si>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</si>
  <si>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</si>
  <si>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</si>
  <si>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</si>
  <si>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</si>
  <si>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</si>
  <si>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</si>
  <si>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</si>
  <si>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</si>
  <si>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</si>
  <si>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</si>
  <si>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</si>
  <si>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</si>
  <si>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</si>
  <si>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</si>
  <si>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</si>
  <si>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</si>
  <si>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</si>
  <si>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</si>
  <si>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</si>
  <si>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</si>
  <si>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</si>
  <si>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</si>
  <si>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</si>
  <si>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</si>
  <si>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</si>
  <si>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</si>
  <si>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</si>
  <si>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</si>
  <si>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</si>
  <si>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</si>
  <si>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</si>
  <si>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</si>
  <si>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</si>
  <si>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</si>
  <si>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</si>
  <si>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</si>
  <si>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</si>
  <si>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</si>
  <si>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</si>
  <si>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</si>
  <si>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</si>
  <si>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</si>
  <si>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</si>
  <si>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</si>
  <si>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</si>
  <si>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</si>
  <si>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</si>
  <si>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</si>
  <si>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</si>
  <si>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</si>
  <si>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</si>
  <si>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</si>
  <si>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</si>
  <si>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</si>
  <si>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</si>
  <si>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</si>
  <si>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</si>
  <si>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</si>
  <si>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</si>
  <si>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</si>
  <si>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</si>
  <si>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</si>
  <si>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</si>
  <si>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</si>
  <si>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</si>
  <si>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</si>
  <si>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</si>
  <si>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</si>
  <si>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</si>
  <si>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</si>
  <si>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</si>
  <si>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</si>
  <si>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</si>
  <si>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</si>
  <si>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</si>
  <si>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</si>
  <si>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</si>
  <si>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</si>
  <si>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</si>
  <si>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</si>
  <si>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</si>
  <si>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</si>
  <si>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</si>
  <si>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</si>
  <si>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</si>
  <si>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</si>
  <si>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</si>
  <si>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</si>
  <si>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</si>
  <si>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</si>
  <si>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</si>
  <si>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</si>
  <si>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</si>
  <si>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</si>
  <si>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</si>
  <si>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</si>
  <si>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</si>
  <si>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</si>
  <si>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</si>
  <si>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</si>
  <si>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</si>
  <si>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</si>
  <si>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</si>
  <si>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</si>
  <si>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</si>
  <si>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</si>
  <si>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</si>
  <si>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</si>
  <si>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</si>
  <si>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</si>
  <si>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</si>
  <si>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</si>
  <si>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</si>
  <si>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</si>
  <si>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</si>
  <si>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</si>
  <si>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</si>
  <si>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</si>
  <si>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</si>
  <si>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</si>
  <si>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</si>
  <si>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</si>
  <si>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</si>
  <si>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</si>
  <si>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</si>
  <si>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</si>
  <si>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</si>
  <si>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</si>
  <si>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</si>
  <si>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</si>
  <si>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</si>
  <si>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</si>
  <si>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</si>
  <si>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</si>
  <si>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</si>
  <si>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</si>
  <si>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</si>
  <si>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</si>
  <si>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</si>
  <si>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</si>
  <si>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</si>
  <si>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</si>
  <si>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</si>
  <si>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</si>
  <si>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</si>
  <si>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</si>
  <si>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</si>
  <si>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</si>
  <si>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</si>
  <si>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</si>
  <si>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</si>
  <si>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</si>
  <si>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</si>
  <si>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</si>
  <si>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</si>
  <si>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</si>
  <si>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</si>
  <si>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</si>
  <si>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</si>
  <si>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</si>
  <si>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</si>
  <si>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</si>
  <si>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</si>
  <si>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</si>
  <si>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</si>
  <si>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</si>
  <si>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</si>
  <si>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</si>
  <si>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</si>
  <si>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</si>
  <si>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</si>
  <si>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</si>
  <si>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</si>
  <si>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</si>
  <si>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</si>
  <si>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</si>
  <si>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</si>
  <si>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</si>
  <si>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</si>
  <si>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</si>
  <si>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</si>
  <si>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</si>
  <si>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</si>
  <si>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</si>
  <si>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</si>
  <si>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</si>
  <si>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</si>
  <si>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</si>
  <si>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</si>
  <si>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</si>
  <si>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</si>
  <si>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</si>
  <si>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</si>
  <si>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</si>
  <si>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</si>
  <si>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</si>
  <si>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</si>
  <si>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</si>
  <si>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</si>
  <si>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</si>
  <si>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</si>
  <si>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</si>
  <si>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</si>
  <si>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</si>
  <si>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</si>
  <si>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</si>
  <si>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</si>
  <si>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</si>
  <si>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</si>
  <si>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</si>
  <si>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</si>
  <si>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</si>
  <si>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</si>
  <si>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</si>
  <si>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</si>
  <si>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</si>
  <si>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</si>
  <si>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</si>
  <si>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</si>
  <si>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</si>
  <si>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</si>
  <si>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</si>
  <si>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</si>
  <si>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</si>
  <si>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</si>
  <si>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</si>
  <si>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</si>
  <si>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</si>
  <si>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</si>
  <si>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</si>
  <si>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</si>
  <si>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</si>
  <si>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</si>
  <si>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</si>
  <si>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</si>
  <si>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</si>
  <si>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</si>
  <si>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</si>
  <si>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</si>
  <si>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</si>
  <si>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</si>
  <si>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</si>
  <si>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</si>
  <si>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</si>
  <si>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</si>
  <si>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</si>
  <si>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</si>
  <si>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</si>
  <si>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</si>
  <si>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</si>
  <si>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</si>
  <si>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</si>
  <si>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</si>
  <si>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</si>
  <si>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</si>
  <si>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</si>
  <si>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</si>
  <si>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</si>
  <si>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</si>
  <si>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</si>
  <si>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</si>
  <si>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</si>
  <si>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</si>
  <si>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</si>
  <si>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</si>
  <si>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</si>
  <si>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</si>
  <si>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</si>
  <si>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</si>
  <si>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</si>
  <si>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</si>
  <si>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</si>
  <si>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</si>
  <si>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</si>
  <si>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</si>
  <si>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</si>
  <si>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</si>
  <si>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</si>
  <si>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</si>
  <si>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</si>
  <si>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</si>
  <si>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</si>
  <si>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</si>
  <si>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</si>
  <si>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</si>
  <si>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</si>
  <si>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</si>
  <si>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</si>
  <si>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</si>
  <si>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</si>
  <si>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</si>
  <si>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</si>
  <si>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</si>
  <si>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</si>
  <si>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</si>
  <si>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</si>
  <si>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</si>
  <si>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</si>
  <si>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</si>
  <si>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</si>
  <si>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</si>
  <si>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</si>
  <si>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</si>
  <si>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</si>
  <si>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</si>
  <si>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</si>
  <si>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</si>
  <si>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</si>
  <si>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</si>
  <si>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</si>
  <si>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</si>
  <si>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</si>
  <si>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</si>
  <si>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</si>
  <si>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</si>
  <si>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</si>
  <si>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</si>
  <si>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</si>
  <si>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</si>
  <si>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</si>
  <si>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</si>
  <si>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</si>
  <si>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</si>
  <si>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</si>
  <si>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</si>
  <si>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</si>
  <si>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</si>
  <si>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</si>
  <si>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</si>
  <si>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</si>
  <si>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</si>
  <si>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</si>
  <si>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</si>
  <si>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</si>
  <si>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</si>
  <si>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</si>
  <si>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</si>
  <si>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</si>
  <si>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</si>
  <si>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</si>
  <si>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</si>
  <si>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</si>
  <si>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</si>
  <si>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</si>
  <si>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</si>
  <si>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</si>
  <si>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</si>
  <si>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</si>
  <si>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</si>
  <si>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</si>
  <si>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</si>
  <si>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</si>
  <si>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</si>
  <si>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</si>
  <si>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</si>
  <si>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</si>
  <si>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</si>
  <si>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</si>
  <si>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</si>
  <si>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</si>
  <si>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</si>
  <si>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</si>
  <si>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</si>
  <si>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</si>
  <si>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</si>
  <si>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</si>
  <si>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</si>
  <si>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</si>
  <si>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</si>
  <si>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</si>
  <si>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</si>
  <si>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</si>
  <si>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</si>
  <si>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</si>
  <si>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</si>
  <si>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</si>
  <si>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</si>
  <si>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</si>
  <si>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</si>
  <si>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</si>
  <si>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</si>
  <si>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</si>
  <si>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</si>
  <si>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</si>
  <si>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</si>
  <si>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</si>
  <si>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</si>
  <si>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</si>
  <si>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</si>
  <si>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</si>
  <si>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</si>
  <si>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</si>
  <si>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</si>
  <si>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</si>
  <si>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</si>
  <si>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</si>
  <si>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</si>
  <si>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</si>
  <si>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</si>
  <si>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</si>
  <si>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</si>
  <si>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</si>
  <si>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</si>
  <si>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</si>
  <si>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</si>
  <si>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</si>
  <si>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</si>
  <si>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</si>
  <si>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</si>
  <si>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</si>
  <si>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</si>
  <si>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</si>
  <si>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</si>
  <si>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</si>
  <si>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</si>
  <si>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</si>
  <si>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</si>
  <si>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</si>
  <si>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</si>
  <si>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</si>
  <si>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</si>
  <si>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</si>
  <si>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</si>
  <si>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</si>
  <si>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</si>
  <si>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</si>
  <si>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</si>
  <si>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</si>
  <si>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</si>
  <si>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</si>
  <si>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</si>
  <si>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</si>
  <si>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</si>
  <si>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</si>
  <si>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</si>
  <si>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</si>
  <si>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</si>
  <si>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</si>
  <si>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</si>
  <si>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</si>
  <si>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</si>
  <si>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</si>
  <si>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</si>
  <si>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</si>
  <si>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</si>
  <si>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</si>
  <si>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</si>
  <si>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</si>
  <si>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</si>
  <si>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</si>
  <si>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</si>
  <si>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</si>
  <si>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</si>
  <si>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</si>
  <si>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</si>
  <si>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</si>
  <si>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</si>
  <si>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</si>
  <si>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</si>
  <si>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</si>
  <si>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</si>
  <si>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</si>
  <si>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</si>
  <si>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</si>
  <si>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</si>
  <si>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</si>
  <si>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</si>
  <si>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</si>
  <si>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</si>
  <si>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</si>
  <si>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</si>
  <si>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</si>
  <si>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</si>
  <si>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</si>
  <si>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</si>
  <si>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</si>
  <si>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</si>
  <si>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</si>
  <si>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</si>
  <si>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</si>
  <si>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</si>
  <si>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</si>
  <si>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</si>
  <si>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</si>
  <si>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</si>
  <si>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</si>
  <si>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</si>
  <si>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</si>
  <si>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</si>
  <si>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</si>
  <si>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</si>
  <si>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</si>
  <si>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</si>
  <si>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</si>
  <si>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</si>
  <si>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</si>
  <si>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</si>
  <si>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</si>
  <si>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</si>
  <si>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</si>
  <si>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</si>
  <si>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</si>
  <si>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</si>
  <si>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</si>
  <si>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</si>
  <si>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</si>
  <si>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</si>
  <si>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</si>
  <si>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</si>
  <si>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</si>
  <si>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</si>
  <si>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</si>
  <si>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</si>
  <si>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</si>
  <si>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</si>
  <si>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</si>
  <si>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</si>
  <si>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</si>
  <si>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</si>
  <si>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</si>
  <si>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</si>
  <si>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</si>
  <si>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</si>
  <si>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</si>
  <si>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</si>
  <si>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</si>
  <si>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</si>
  <si>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</si>
  <si>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</si>
  <si>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</si>
  <si>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</si>
  <si>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</si>
  <si>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</si>
  <si>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</si>
  <si>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</si>
  <si>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</si>
  <si>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</si>
  <si>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</si>
  <si>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</si>
  <si>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</si>
  <si>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</si>
  <si>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</si>
  <si>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</si>
  <si>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</si>
  <si>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</si>
  <si>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</si>
  <si>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</si>
  <si>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</si>
  <si>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</si>
  <si>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</si>
  <si>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</si>
  <si>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</si>
  <si>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</si>
  <si>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</si>
  <si>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</si>
  <si>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</si>
  <si>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</si>
  <si>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</si>
  <si>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</si>
  <si>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</si>
  <si>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</si>
  <si>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</si>
  <si>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</si>
  <si>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</si>
  <si>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</si>
  <si>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</si>
  <si>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</si>
  <si>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</si>
  <si>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</si>
  <si>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</si>
  <si>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</si>
  <si>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</si>
  <si>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</si>
  <si>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</si>
  <si>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</si>
  <si>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</si>
  <si>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</si>
  <si>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</si>
  <si>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</si>
  <si>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</si>
  <si>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</si>
  <si>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</si>
  <si>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</si>
  <si>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</si>
  <si>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</si>
  <si>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</si>
  <si>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</si>
  <si>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</si>
  <si>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</si>
  <si>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</si>
  <si>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</si>
  <si>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</si>
  <si>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</si>
  <si>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</si>
  <si>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</si>
  <si>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</si>
  <si>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</si>
  <si>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</si>
  <si>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</si>
  <si>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</si>
  <si>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</si>
  <si>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</si>
  <si>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</si>
  <si>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</si>
  <si>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</si>
  <si>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</si>
  <si>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</si>
  <si>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</si>
  <si>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</si>
  <si>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</si>
  <si>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</si>
  <si>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</si>
  <si>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</si>
  <si>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</si>
  <si>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</si>
  <si>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</si>
  <si>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</si>
  <si>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</si>
  <si>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</si>
  <si>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</si>
  <si>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</si>
  <si>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</si>
  <si>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</si>
  <si>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</si>
  <si>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</si>
  <si>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</si>
  <si>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</si>
  <si>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</si>
  <si>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</si>
  <si>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</si>
  <si>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</si>
  <si>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</si>
  <si>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</si>
  <si>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</si>
  <si>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</si>
  <si>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</si>
  <si>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</si>
  <si>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</si>
  <si>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</si>
  <si>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</si>
  <si>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</si>
  <si>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</si>
  <si>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</si>
  <si>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</si>
  <si>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</si>
  <si>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</si>
  <si>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</si>
  <si>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</si>
  <si>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</si>
  <si>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</si>
  <si>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</si>
  <si>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</si>
  <si>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</si>
  <si>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</si>
  <si>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</si>
  <si>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</si>
  <si>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</si>
  <si>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</si>
  <si>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</si>
  <si>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</si>
  <si>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</si>
  <si>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</si>
  <si>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</si>
  <si>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</si>
  <si>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</si>
  <si>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</si>
  <si>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</si>
  <si>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</si>
  <si>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</si>
  <si>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</si>
  <si>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</si>
  <si>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</si>
  <si>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</si>
  <si>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</si>
  <si>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</si>
  <si>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</si>
  <si>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</si>
  <si>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</si>
  <si>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</si>
  <si>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</si>
  <si>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</si>
  <si>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</si>
  <si>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</si>
  <si>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</si>
  <si>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</si>
  <si>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</si>
  <si>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</si>
  <si>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</si>
  <si>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</si>
  <si>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</si>
  <si>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</si>
  <si>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</si>
  <si>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</si>
  <si>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</si>
  <si>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</si>
  <si>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</si>
  <si>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</si>
  <si>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</si>
  <si>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</si>
  <si>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</si>
  <si>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</si>
  <si>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</si>
  <si>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</si>
  <si>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</si>
  <si>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</si>
  <si>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</si>
  <si>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</si>
  <si>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</si>
  <si>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</si>
  <si>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</si>
  <si>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</si>
  <si>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</si>
  <si>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</si>
  <si>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</si>
  <si>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</si>
  <si>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</si>
  <si>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</si>
  <si>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</si>
  <si>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</si>
  <si>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</si>
  <si>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</si>
  <si>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</si>
  <si>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</si>
  <si>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</si>
  <si>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</si>
  <si>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</si>
  <si>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</si>
  <si>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</si>
  <si>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</si>
  <si>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</si>
  <si>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</si>
  <si>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</si>
  <si>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</si>
  <si>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</si>
  <si>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</si>
  <si>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</si>
  <si>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</si>
  <si>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</si>
  <si>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</si>
  <si>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</si>
  <si>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</si>
  <si>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</si>
  <si>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</si>
  <si>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</si>
  <si>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</si>
  <si>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</si>
  <si>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</si>
  <si>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</si>
  <si>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</si>
  <si>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</si>
  <si>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</si>
  <si>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</si>
  <si>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</si>
  <si>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</si>
  <si>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</si>
  <si>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</si>
  <si>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</si>
  <si>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</si>
  <si>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</si>
  <si>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</si>
  <si>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</si>
  <si>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</si>
  <si>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</si>
  <si>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</si>
  <si>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</si>
  <si>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</si>
  <si>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</si>
  <si>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</si>
  <si>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</si>
  <si>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</si>
  <si>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</si>
  <si>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</si>
  <si>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</si>
  <si>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</si>
  <si>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</si>
  <si>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</si>
  <si>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</si>
  <si>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</si>
  <si>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</si>
  <si>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</si>
  <si>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</si>
  <si>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</si>
  <si>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</si>
  <si>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</si>
  <si>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</si>
  <si>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</si>
  <si>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</si>
  <si>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</si>
  <si>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</si>
  <si>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</si>
  <si>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</si>
  <si>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</si>
  <si>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</si>
  <si>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</si>
  <si>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</si>
  <si>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</si>
  <si>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</si>
  <si>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</si>
  <si>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</si>
  <si>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</si>
  <si>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</si>
  <si>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</si>
  <si>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</si>
  <si>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</si>
  <si>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</si>
  <si>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</si>
  <si>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</si>
  <si>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</si>
  <si>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</si>
  <si>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</si>
  <si>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</si>
  <si>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</si>
  <si>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</si>
  <si>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</si>
  <si>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</si>
  <si>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</si>
  <si>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</si>
  <si>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</si>
  <si>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</si>
  <si>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</si>
  <si>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</si>
  <si>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</si>
  <si>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</si>
  <si>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</si>
  <si>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</si>
  <si>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</si>
  <si>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</si>
  <si>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</si>
  <si>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</si>
  <si>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</si>
  <si>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</si>
  <si>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</si>
  <si>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</si>
  <si>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</si>
  <si>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</si>
  <si>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</si>
  <si>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</si>
  <si>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</si>
  <si>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</si>
  <si>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</si>
  <si>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</si>
  <si>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</si>
  <si>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</si>
  <si>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</si>
  <si>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</si>
  <si>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</si>
  <si>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</si>
  <si>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</si>
  <si>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</si>
  <si>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</si>
  <si>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</si>
  <si>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</si>
  <si>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</si>
  <si>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</si>
  <si>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</si>
  <si>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</si>
  <si>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</si>
  <si>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</si>
  <si>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</si>
  <si>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</si>
  <si>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</si>
  <si>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</si>
  <si>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</si>
  <si>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</si>
  <si>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</si>
  <si>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</si>
  <si>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</si>
  <si>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</si>
  <si>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</si>
  <si>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</si>
  <si>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</si>
  <si>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</si>
  <si>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</si>
  <si>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</si>
  <si>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</si>
  <si>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</si>
  <si>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</si>
  <si>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</si>
  <si>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</si>
  <si>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</si>
  <si>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</si>
  <si>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</si>
  <si>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</si>
  <si>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</si>
  <si>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</si>
  <si>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</si>
  <si>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</si>
  <si>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</si>
  <si>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</si>
  <si>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</si>
  <si>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</si>
  <si>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</si>
  <si>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</si>
  <si>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</si>
  <si>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</si>
  <si>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</si>
  <si>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</si>
  <si>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</si>
  <si>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</si>
  <si>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</si>
  <si>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</si>
  <si>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</si>
  <si>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</si>
  <si>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</si>
  <si>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</si>
  <si>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</si>
  <si>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</si>
  <si>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</si>
  <si>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</si>
  <si>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</si>
  <si>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</si>
  <si>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</si>
  <si>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</si>
  <si>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</si>
  <si>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</si>
  <si>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</si>
  <si>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</si>
  <si>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</si>
  <si>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</si>
  <si>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</si>
  <si>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</si>
  <si>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</si>
  <si>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</si>
  <si>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</si>
  <si>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</si>
  <si>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</si>
  <si>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</si>
  <si>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</si>
  <si>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</si>
  <si>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</si>
  <si>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</si>
  <si>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</si>
  <si>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</si>
  <si>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</si>
  <si>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</si>
  <si>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</si>
  <si>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</si>
  <si>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</si>
  <si>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</si>
  <si>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</si>
  <si>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</si>
  <si>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</si>
  <si>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</si>
  <si>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</si>
  <si>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</si>
  <si>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</si>
  <si>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</si>
  <si>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</si>
  <si>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</si>
  <si>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</si>
  <si>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</si>
  <si>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</si>
  <si>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</si>
  <si>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</si>
  <si>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</si>
  <si>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</si>
  <si>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</si>
  <si>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</si>
  <si>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</si>
  <si>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</si>
  <si>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</si>
  <si>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</si>
  <si>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</si>
  <si>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</si>
  <si>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</si>
  <si>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</si>
  <si>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</si>
  <si>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</si>
  <si>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</si>
  <si>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</si>
  <si>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</si>
  <si>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</si>
  <si>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</si>
  <si>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</si>
  <si>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</si>
  <si>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</si>
  <si>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</si>
  <si>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</si>
  <si>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</si>
  <si>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</si>
  <si>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</si>
  <si>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</si>
  <si>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</si>
  <si>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</si>
  <si>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</si>
  <si>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</si>
  <si>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</si>
  <si>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</si>
  <si>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</si>
  <si>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</si>
  <si>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</si>
  <si>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</si>
  <si>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</si>
  <si>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</si>
  <si>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</si>
  <si>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</si>
  <si>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</si>
  <si>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</si>
  <si>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</si>
  <si>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</si>
  <si>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</si>
  <si>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</si>
  <si>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</si>
  <si>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</si>
  <si>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</si>
  <si>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</si>
  <si>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</si>
  <si>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</si>
  <si>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</si>
  <si>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</si>
  <si>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</si>
  <si>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</si>
  <si>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</si>
  <si>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</si>
  <si>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</si>
  <si>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</si>
  <si>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</si>
  <si>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</si>
  <si>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</si>
  <si>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</si>
  <si>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</si>
  <si>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</si>
  <si>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</si>
  <si>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</si>
  <si>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</si>
  <si>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</si>
  <si>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</si>
  <si>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</si>
  <si>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</si>
  <si>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</si>
  <si>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</si>
  <si>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</si>
  <si>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</si>
  <si>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</si>
  <si>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</si>
  <si>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</si>
  <si>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</si>
  <si>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</si>
  <si>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</si>
  <si>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</si>
  <si>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</si>
  <si>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</si>
  <si>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</si>
  <si>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</si>
  <si>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</si>
  <si>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</si>
  <si>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</si>
  <si>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</si>
  <si>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</si>
  <si>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</si>
  <si>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</si>
  <si>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</si>
  <si>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</si>
  <si>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</si>
  <si>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</si>
  <si>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</si>
  <si>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</si>
  <si>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</si>
  <si>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</si>
  <si>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</si>
  <si>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</si>
  <si>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</si>
  <si>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</si>
  <si>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</si>
  <si>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</si>
  <si>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</si>
  <si>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</si>
  <si>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</si>
  <si>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</si>
  <si>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</si>
  <si>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</si>
  <si>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</si>
  <si>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</si>
  <si>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</si>
  <si>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</si>
  <si>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</si>
  <si>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</si>
  <si>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</si>
  <si>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</si>
  <si>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</si>
  <si>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</si>
  <si>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</si>
  <si>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</si>
  <si>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</si>
  <si>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</si>
  <si>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</si>
  <si>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</si>
  <si>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</si>
  <si>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</si>
  <si>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</si>
  <si>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</si>
  <si>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</si>
  <si>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</si>
  <si>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</si>
  <si>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</si>
  <si>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</si>
  <si>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</si>
  <si>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</si>
  <si>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</si>
  <si>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</si>
  <si>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</si>
  <si>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</si>
  <si>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</si>
  <si>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</si>
  <si>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</si>
  <si>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</si>
  <si>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</si>
  <si>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</si>
  <si>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</si>
  <si>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</si>
  <si>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</si>
  <si>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</si>
  <si>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</si>
  <si>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</si>
  <si>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</si>
  <si>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</si>
  <si>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</si>
  <si>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</si>
  <si>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</si>
  <si>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</si>
  <si>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</si>
  <si>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</si>
  <si>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</si>
  <si>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</si>
  <si>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</si>
  <si>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</si>
  <si>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</si>
  <si>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</si>
  <si>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</si>
  <si>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</si>
  <si>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</si>
  <si>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</si>
  <si>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</si>
  <si>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</si>
  <si>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</si>
  <si>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</si>
  <si>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</si>
  <si>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</si>
  <si>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</si>
  <si>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</si>
  <si>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</si>
  <si>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</si>
  <si>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</si>
  <si>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</si>
  <si>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</si>
  <si>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</si>
  <si>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</si>
  <si>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</si>
  <si>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</si>
  <si>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</si>
  <si>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</si>
  <si>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</si>
  <si>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</si>
  <si>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</si>
  <si>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</si>
  <si>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</si>
  <si>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</si>
  <si>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</si>
  <si>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</si>
  <si>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</si>
  <si>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</si>
  <si>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</si>
  <si>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</si>
  <si>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</si>
  <si>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</si>
  <si>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</si>
  <si>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</si>
  <si>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</si>
  <si>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</si>
  <si>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</si>
  <si>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</si>
  <si>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</si>
  <si>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</si>
  <si>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</si>
  <si>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</si>
  <si>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</si>
  <si>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</si>
  <si>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</si>
  <si>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</si>
  <si>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</si>
  <si>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</si>
  <si>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</si>
  <si>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</si>
  <si>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</si>
  <si>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</si>
  <si>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</si>
  <si>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</si>
  <si>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</si>
  <si>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</si>
  <si>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</si>
  <si>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</si>
  <si>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</si>
  <si>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</si>
  <si>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</si>
  <si>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</si>
  <si>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</si>
  <si>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</si>
  <si>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</si>
  <si>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</si>
  <si>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</si>
  <si>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</si>
  <si>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</si>
  <si>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</si>
  <si>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</si>
  <si>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</si>
  <si>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</si>
  <si>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</si>
  <si>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</si>
  <si>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</si>
  <si>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</si>
  <si>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</si>
  <si>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</si>
  <si>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</si>
  <si>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</si>
  <si>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</si>
  <si>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</si>
  <si>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</si>
  <si>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</si>
  <si>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</si>
  <si>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</si>
  <si>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</si>
  <si>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</si>
  <si>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</si>
  <si>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</si>
  <si>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</si>
  <si>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</si>
  <si>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</si>
  <si>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</si>
  <si>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</si>
  <si>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</si>
  <si>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</si>
  <si>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</si>
  <si>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</si>
  <si>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</si>
  <si>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</si>
  <si>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</si>
  <si>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</si>
  <si>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</si>
  <si>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</si>
  <si>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</si>
  <si>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</si>
  <si>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</si>
  <si>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</si>
  <si>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</si>
  <si>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</si>
  <si>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</si>
  <si>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</si>
  <si>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</si>
  <si>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</si>
  <si>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</si>
  <si>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</si>
  <si>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</si>
  <si>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</si>
  <si>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</si>
  <si>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</si>
  <si>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</si>
  <si>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</si>
  <si>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</si>
  <si>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</si>
  <si>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</si>
  <si>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</si>
  <si>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</si>
  <si>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</si>
  <si>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</si>
  <si>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</si>
  <si>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</si>
  <si>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</si>
  <si>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</si>
  <si>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</si>
  <si>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</si>
  <si>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</si>
  <si>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</si>
  <si>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</si>
  <si>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</si>
  <si>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</si>
  <si>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</si>
  <si>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</si>
  <si>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</si>
  <si>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</si>
  <si>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</si>
  <si>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</si>
  <si>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</si>
  <si>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</si>
  <si>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</si>
  <si>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</si>
  <si>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</si>
  <si>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</si>
  <si>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</si>
  <si>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</si>
  <si>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</si>
  <si>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</si>
  <si>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</si>
  <si>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</si>
  <si>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</si>
  <si>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</si>
  <si>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</si>
  <si>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</si>
  <si>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</si>
  <si>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</si>
  <si>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</si>
  <si>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</si>
  <si>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</si>
  <si>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</si>
  <si>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</si>
  <si>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</si>
  <si>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</si>
  <si>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</si>
  <si>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</si>
  <si>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</si>
  <si>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</si>
  <si>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</si>
  <si>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</si>
  <si>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</si>
  <si>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</si>
  <si>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</si>
  <si>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</si>
  <si>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</si>
  <si>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</si>
  <si>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</si>
  <si>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</si>
  <si>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</si>
  <si>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</si>
  <si>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</si>
  <si>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</si>
  <si>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</si>
  <si>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</si>
  <si>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</si>
  <si>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</si>
  <si>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</si>
  <si>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</si>
  <si>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</si>
  <si>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</si>
  <si>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</si>
  <si>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</si>
  <si>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</si>
  <si>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</si>
  <si>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</si>
  <si>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</si>
  <si>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</si>
  <si>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</si>
  <si>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</si>
  <si>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</si>
  <si>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</si>
  <si>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</si>
  <si>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</si>
  <si>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</si>
  <si>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</si>
  <si>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</si>
  <si>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</si>
  <si>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</si>
  <si>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</si>
  <si>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</si>
  <si>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</si>
  <si>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</si>
  <si>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</si>
  <si>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</si>
  <si>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</si>
  <si>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</si>
  <si>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</si>
  <si>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</si>
  <si>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</si>
  <si>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</si>
  <si>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</si>
  <si>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</si>
  <si>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</si>
  <si>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</si>
  <si>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</si>
  <si>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</si>
  <si>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</si>
  <si>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</si>
  <si>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</si>
  <si>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</si>
  <si>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</si>
  <si>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</si>
  <si>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</si>
  <si>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</si>
  <si>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</si>
  <si>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</si>
  <si>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</si>
  <si>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</si>
  <si>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</si>
  <si>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</si>
  <si>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</si>
  <si>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</si>
  <si>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</si>
  <si>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</si>
  <si>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</si>
  <si>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</si>
  <si>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</si>
  <si>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</si>
  <si>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</si>
  <si>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</si>
  <si>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</si>
  <si>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</si>
  <si>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</si>
  <si>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</si>
  <si>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</si>
  <si>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</si>
  <si>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</si>
  <si>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</si>
  <si>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</si>
  <si>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</si>
  <si>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</si>
  <si>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</si>
  <si>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</si>
  <si>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</si>
  <si>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</si>
  <si>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</si>
  <si>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</si>
  <si>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</si>
  <si>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</si>
  <si>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</si>
  <si>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</si>
  <si>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</si>
  <si>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</si>
  <si>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</si>
  <si>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</si>
  <si>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</si>
  <si>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</si>
  <si>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</si>
  <si>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</si>
  <si>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</si>
  <si>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</si>
  <si>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</si>
  <si>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</si>
  <si>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</si>
  <si>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</si>
  <si>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</si>
  <si>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</si>
  <si>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</si>
  <si>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</si>
  <si>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</si>
  <si>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</si>
  <si>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</si>
  <si>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</si>
  <si>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</si>
  <si>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</si>
  <si>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</si>
  <si>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</si>
  <si>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</si>
  <si>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</si>
  <si>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</si>
  <si>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</si>
  <si>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</si>
  <si>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</si>
  <si>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</si>
  <si>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</si>
  <si>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</si>
  <si>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</si>
  <si>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</si>
  <si>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</si>
  <si>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</si>
  <si>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</si>
  <si>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</si>
  <si>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</si>
  <si>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</si>
  <si>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</si>
  <si>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</si>
  <si>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</si>
  <si>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</si>
  <si>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</si>
  <si>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</si>
  <si>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</si>
  <si>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</si>
  <si>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</si>
  <si>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</si>
  <si>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</si>
  <si>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</si>
  <si>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</si>
  <si>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</si>
  <si>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</si>
  <si>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</si>
  <si>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</si>
  <si>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</si>
  <si>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</si>
  <si>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</si>
  <si>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</si>
  <si>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</si>
  <si>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</si>
  <si>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</si>
  <si>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</si>
  <si>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</si>
  <si>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</si>
  <si>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</si>
  <si>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</si>
  <si>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</si>
  <si>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</si>
  <si>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</si>
  <si>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</si>
  <si>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</si>
  <si>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</si>
  <si>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</si>
  <si>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</si>
  <si>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</si>
  <si>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</si>
  <si>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</si>
  <si>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</si>
  <si>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</si>
  <si>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</si>
  <si>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</si>
  <si>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</si>
  <si>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</si>
  <si>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</si>
  <si>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</si>
  <si>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</si>
  <si>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</si>
  <si>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</si>
  <si>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</si>
  <si>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</si>
  <si>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</si>
  <si>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</si>
  <si>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</si>
  <si>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</si>
  <si>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</si>
  <si>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</si>
  <si>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</si>
  <si>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</si>
  <si>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</si>
  <si>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</si>
  <si>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</si>
  <si>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</si>
  <si>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</si>
  <si>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</si>
  <si>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</si>
  <si>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</si>
  <si>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</si>
  <si>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</si>
  <si>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</si>
  <si>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</si>
  <si>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</si>
  <si>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</si>
  <si>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</si>
  <si>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</si>
  <si>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</si>
  <si>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</si>
  <si>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</si>
  <si>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</si>
  <si>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</si>
  <si>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</si>
  <si>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</si>
  <si>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</si>
  <si>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</si>
  <si>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</si>
  <si>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</si>
  <si>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</si>
  <si>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</si>
  <si>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</si>
  <si>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</si>
  <si>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</si>
  <si>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</si>
  <si>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</si>
  <si>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</si>
  <si>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</si>
  <si>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</si>
  <si>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</si>
  <si>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</si>
  <si>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</si>
  <si>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</si>
  <si>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</si>
  <si>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</si>
  <si>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</si>
  <si>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</si>
  <si>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</si>
  <si>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</si>
  <si>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</si>
  <si>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</si>
  <si>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</si>
  <si>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</si>
  <si>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</si>
  <si>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</si>
  <si>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</si>
  <si>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</si>
  <si>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</si>
  <si>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</si>
  <si>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</si>
  <si>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</si>
  <si>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</si>
  <si>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</si>
  <si>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</si>
  <si>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</si>
  <si>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</si>
  <si>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</si>
  <si>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</si>
  <si>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</si>
  <si>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</si>
  <si>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</si>
  <si>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</si>
  <si>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</si>
  <si>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</si>
  <si>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</si>
  <si>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</si>
  <si>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</si>
  <si>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</si>
  <si>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</si>
  <si>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</si>
  <si>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</si>
  <si>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</si>
  <si>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</si>
  <si>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</si>
  <si>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</si>
  <si>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</si>
  <si>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</si>
  <si>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</si>
  <si>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</si>
  <si>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</si>
  <si>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</si>
  <si>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</si>
  <si>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</si>
  <si>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</si>
  <si>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</si>
  <si>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</si>
  <si>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</si>
  <si>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</si>
  <si>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</si>
  <si>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</si>
  <si>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</si>
  <si>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</si>
  <si>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</si>
  <si>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</si>
  <si>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</si>
  <si>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</si>
  <si>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</si>
  <si>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</si>
  <si>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</si>
  <si>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</si>
  <si>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</si>
  <si>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</si>
  <si>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</si>
  <si>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</si>
  <si>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</si>
  <si>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</si>
  <si>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</si>
  <si>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</si>
  <si>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</si>
  <si>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</si>
  <si>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</si>
  <si>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</si>
  <si>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</si>
  <si>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</si>
  <si>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</si>
  <si>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</si>
  <si>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</si>
  <si>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</si>
  <si>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</si>
  <si>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</si>
  <si>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</si>
  <si>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</si>
  <si>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</si>
  <si>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</si>
  <si>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</si>
  <si>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</si>
  <si>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</si>
  <si>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</si>
  <si>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</si>
  <si>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</si>
  <si>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</si>
  <si>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</si>
  <si>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</si>
  <si>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</si>
  <si>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</si>
  <si>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</si>
  <si>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</si>
  <si>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</si>
  <si>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</si>
  <si>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</si>
  <si>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</si>
  <si>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</si>
  <si>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</si>
  <si>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</si>
  <si>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</si>
  <si>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</si>
  <si>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</si>
  <si>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</si>
  <si>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</si>
  <si>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</si>
  <si>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</si>
  <si>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</si>
  <si>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</si>
  <si>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</si>
  <si>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</si>
  <si>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</si>
  <si>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</si>
  <si>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</si>
  <si>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</si>
  <si>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</si>
  <si>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</si>
  <si>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</si>
  <si>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</si>
  <si>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</si>
  <si>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</si>
  <si>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</si>
  <si>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</si>
  <si>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</si>
  <si>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</si>
  <si>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</si>
  <si>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</si>
  <si>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</si>
  <si>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</si>
  <si>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</si>
  <si>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</si>
  <si>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</si>
  <si>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</si>
  <si>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</si>
  <si>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</si>
  <si>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</si>
  <si>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</si>
  <si>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</si>
  <si>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</si>
  <si>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</si>
  <si>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</si>
  <si>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</si>
  <si>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</si>
  <si>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</si>
  <si>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</si>
  <si>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</si>
  <si>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</si>
  <si>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</si>
  <si>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</si>
  <si>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</si>
  <si>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</si>
  <si>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</si>
  <si>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</si>
  <si>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</si>
  <si>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</si>
  <si>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</si>
  <si>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</si>
  <si>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</si>
  <si>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</si>
  <si>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</si>
  <si>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</si>
  <si>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</si>
  <si>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</si>
  <si>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</si>
  <si>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</si>
  <si>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</si>
  <si>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</si>
  <si>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</si>
  <si>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</si>
  <si>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</si>
  <si>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</si>
  <si>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</si>
  <si>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</si>
  <si>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</si>
  <si>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</si>
  <si>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</si>
  <si>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</si>
  <si>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</si>
  <si>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</si>
  <si>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</si>
  <si>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</si>
  <si>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</si>
  <si>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</si>
  <si>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</si>
  <si>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</si>
  <si>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</si>
  <si>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</si>
  <si>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</si>
  <si>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</si>
  <si>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</si>
  <si>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</si>
  <si>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</si>
  <si>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</si>
  <si>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</si>
  <si>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</si>
  <si>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</si>
  <si>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</si>
  <si>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</si>
  <si>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</si>
  <si>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</si>
  <si>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</si>
  <si>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</si>
  <si>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</si>
  <si>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</si>
  <si>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</si>
  <si>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</si>
  <si>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</si>
  <si>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</si>
  <si>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</si>
  <si>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</si>
  <si>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</si>
  <si>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</si>
  <si>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</si>
  <si>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</si>
  <si>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</si>
  <si>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</si>
  <si>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</si>
  <si>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</si>
  <si>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</si>
  <si>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</si>
  <si>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</si>
  <si>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</si>
  <si>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</si>
  <si>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</si>
  <si>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</si>
  <si>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</si>
  <si>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</si>
  <si>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</si>
  <si>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</si>
  <si>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</si>
  <si>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</si>
  <si>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</si>
  <si>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</si>
  <si>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</si>
  <si>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</si>
  <si>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</si>
  <si>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</si>
  <si>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</si>
  <si>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</si>
  <si>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</si>
  <si>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</si>
  <si>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</si>
  <si>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</si>
  <si>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</si>
  <si>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</si>
  <si>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</si>
  <si>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</si>
  <si>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</si>
  <si>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</si>
  <si>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</si>
  <si>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</si>
  <si>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</si>
  <si>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</si>
  <si>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</si>
  <si>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</si>
  <si>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</si>
  <si>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</si>
  <si>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</si>
  <si>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</si>
  <si>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</si>
  <si>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</si>
  <si>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</si>
  <si>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</si>
  <si>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</si>
  <si>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</si>
  <si>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</si>
  <si>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</si>
  <si>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</si>
  <si>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</si>
  <si>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</si>
  <si>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</si>
  <si>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</si>
  <si>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</si>
  <si>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</si>
  <si>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</si>
  <si>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</si>
  <si>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</si>
  <si>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</si>
  <si>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</si>
  <si>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</si>
  <si>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</si>
  <si>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</si>
  <si>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</si>
  <si>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</si>
  <si>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</si>
  <si>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</si>
  <si>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</si>
  <si>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</si>
  <si>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</si>
  <si>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</si>
  <si>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</si>
  <si>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</si>
  <si>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</si>
  <si>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</si>
  <si>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</si>
  <si>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</si>
  <si>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</si>
  <si>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</si>
  <si>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</si>
  <si>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</si>
  <si>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</si>
  <si>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</si>
  <si>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</si>
  <si>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</si>
  <si>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</si>
  <si>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</si>
  <si>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</si>
  <si>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</si>
  <si>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</si>
  <si>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</si>
  <si>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</si>
  <si>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</si>
  <si>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</si>
  <si>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</si>
  <si>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</si>
  <si>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</si>
  <si>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</si>
  <si>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</si>
  <si>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</si>
  <si>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</si>
  <si>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</si>
  <si>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</si>
  <si>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</si>
  <si>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</si>
  <si>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</si>
  <si>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</si>
  <si>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</si>
  <si>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</si>
  <si>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</si>
  <si>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</si>
  <si>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</si>
  <si>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</si>
  <si>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</si>
  <si>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</si>
  <si>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</si>
  <si>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</si>
  <si>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</si>
  <si>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</si>
  <si>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</si>
  <si>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</si>
  <si>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</si>
  <si>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</si>
  <si>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</si>
  <si>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</si>
  <si>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</si>
  <si>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</si>
  <si>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</si>
  <si>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</si>
  <si>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</si>
  <si>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</si>
  <si>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</si>
  <si>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</si>
  <si>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</si>
  <si>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</si>
  <si>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</si>
  <si>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</si>
  <si>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</si>
  <si>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</si>
  <si>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</si>
  <si>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</si>
  <si>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</si>
  <si>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</si>
  <si>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</si>
  <si>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</si>
  <si>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</si>
  <si>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</si>
  <si>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</si>
  <si>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</si>
  <si>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</si>
  <si>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</si>
  <si>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</si>
  <si>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</si>
  <si>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</si>
  <si>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</si>
  <si>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</si>
  <si>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</si>
  <si>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</si>
  <si>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</si>
  <si>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</si>
  <si>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</si>
  <si>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</si>
  <si>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</si>
  <si>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</si>
  <si>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</si>
  <si>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</si>
  <si>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</si>
  <si>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</si>
  <si>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</si>
  <si>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</si>
  <si>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</si>
  <si>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</si>
  <si>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</si>
  <si>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</si>
  <si>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</si>
  <si>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</si>
  <si>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</si>
  <si>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</si>
  <si>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</si>
  <si>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</si>
  <si>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</si>
  <si>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</si>
  <si>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</si>
  <si>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</si>
  <si>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</si>
  <si>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</si>
  <si>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</si>
  <si>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</si>
  <si>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</si>
  <si>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</si>
  <si>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</si>
  <si>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</si>
  <si>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</si>
  <si>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</si>
  <si>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</si>
  <si>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</si>
  <si>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</si>
  <si>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</si>
  <si>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</si>
  <si>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</si>
  <si>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</si>
  <si>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</si>
  <si>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</si>
  <si>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</si>
  <si>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</si>
  <si>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</si>
  <si>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</si>
  <si>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</si>
  <si>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</si>
  <si>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</si>
  <si>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</si>
  <si>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</si>
  <si>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</si>
  <si>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</si>
  <si>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</si>
  <si>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</si>
  <si>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</si>
  <si>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</si>
  <si>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</si>
  <si>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</si>
  <si>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</si>
  <si>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</si>
  <si>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</si>
  <si>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</si>
  <si>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</si>
  <si>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</si>
  <si>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</si>
  <si>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</si>
  <si>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</si>
  <si>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</si>
  <si>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</si>
  <si>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</si>
  <si>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</si>
  <si>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</si>
  <si>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</si>
  <si>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</si>
  <si>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</si>
  <si>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</si>
  <si>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</si>
  <si>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</si>
  <si>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</si>
  <si>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</si>
  <si>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</si>
  <si>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</si>
  <si>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</si>
  <si>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</si>
  <si>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</si>
  <si>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</si>
  <si>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</si>
  <si>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</si>
  <si>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</si>
  <si>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</si>
  <si>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</si>
  <si>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</si>
  <si>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</si>
  <si>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</si>
  <si>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</si>
  <si>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</si>
  <si>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</si>
  <si>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</si>
  <si>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</si>
  <si>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</si>
  <si>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</si>
  <si>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</si>
  <si>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</si>
  <si>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</si>
  <si>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</si>
  <si>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</si>
  <si>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</si>
  <si>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</si>
  <si>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</si>
  <si>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</si>
  <si>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</si>
  <si>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</si>
  <si>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</si>
  <si>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</si>
  <si>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</si>
  <si>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</si>
  <si>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</si>
  <si>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</si>
  <si>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</si>
  <si>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</si>
  <si>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</si>
  <si>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</si>
  <si>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</si>
  <si>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</si>
  <si>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</si>
  <si>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</si>
  <si>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</si>
  <si>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</si>
  <si>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</si>
  <si>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</si>
  <si>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</si>
  <si>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</si>
  <si>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</si>
  <si>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</si>
  <si>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</si>
  <si>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</si>
  <si>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</si>
  <si>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</si>
  <si>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</si>
  <si>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</si>
  <si>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</si>
  <si>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</si>
  <si>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</si>
  <si>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</si>
  <si>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</si>
  <si>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</si>
  <si>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</si>
  <si>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</si>
  <si>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</si>
  <si>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</si>
  <si>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</si>
  <si>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</si>
  <si>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</si>
  <si>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</si>
  <si>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</si>
  <si>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</si>
  <si>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</si>
  <si>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</si>
  <si>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</si>
  <si>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</si>
  <si>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</si>
  <si>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</si>
  <si>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</si>
  <si>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</si>
  <si>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</si>
  <si>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</si>
  <si>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</si>
  <si>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</si>
  <si>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</si>
  <si>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</si>
  <si>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</si>
  <si>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</si>
  <si>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</si>
  <si>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</si>
  <si>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</si>
  <si>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</si>
  <si>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</si>
  <si>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</si>
  <si>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</si>
  <si>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</si>
  <si>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</si>
  <si>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</si>
  <si>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</si>
  <si>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</si>
  <si>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</si>
  <si>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</si>
  <si>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</si>
  <si>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</si>
  <si>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</si>
  <si>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</si>
  <si>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</si>
  <si>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</si>
  <si>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</si>
  <si>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</si>
  <si>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</si>
  <si>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</si>
  <si>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</si>
  <si>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</si>
  <si>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</si>
  <si>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</si>
  <si>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</si>
  <si>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</si>
  <si>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</si>
  <si>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</si>
  <si>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</si>
  <si>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</si>
  <si>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</si>
  <si>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</si>
  <si>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</si>
  <si>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</si>
  <si>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</si>
  <si>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</si>
  <si>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</si>
  <si>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</si>
  <si>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</si>
  <si>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</si>
  <si>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</si>
  <si>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</si>
  <si>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</si>
  <si>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</si>
  <si>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</si>
  <si>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</si>
  <si>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</si>
  <si>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</si>
  <si>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</si>
  <si>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</si>
  <si>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</si>
  <si>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</si>
  <si>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</si>
  <si>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</si>
  <si>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</si>
  <si>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</si>
  <si>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</si>
  <si>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</si>
  <si>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</si>
  <si>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</si>
  <si>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</si>
  <si>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</si>
  <si>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</si>
  <si>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</si>
  <si>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</si>
  <si>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</si>
  <si>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</si>
  <si>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</si>
  <si>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</si>
  <si>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</si>
  <si>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</si>
  <si>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</si>
  <si>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</si>
  <si>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</si>
  <si>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</si>
  <si>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</si>
  <si>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</si>
  <si>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</si>
  <si>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</si>
  <si>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</si>
  <si>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</si>
  <si>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</si>
  <si>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</si>
  <si>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</si>
  <si>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</si>
  <si>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</si>
  <si>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</si>
  <si>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</si>
  <si>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</si>
  <si>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</si>
  <si>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</si>
  <si>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</si>
  <si>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</si>
  <si>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</si>
  <si>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</si>
  <si>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</si>
  <si>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</si>
  <si>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</si>
  <si>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</si>
  <si>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</si>
  <si>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</si>
  <si>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</si>
  <si>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</si>
  <si>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</si>
  <si>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</si>
  <si>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</si>
  <si>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</si>
  <si>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</si>
  <si>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</si>
  <si>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</si>
  <si>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</si>
  <si>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</si>
  <si>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</si>
  <si>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</si>
  <si>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</si>
  <si>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</si>
  <si>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</si>
  <si>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</si>
  <si>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</si>
  <si>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</si>
  <si>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</si>
  <si>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</si>
  <si>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</si>
  <si>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</si>
  <si>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</si>
  <si>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</si>
  <si>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</si>
  <si>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</si>
  <si>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</si>
  <si>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</si>
  <si>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</si>
  <si>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</si>
  <si>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</si>
  <si>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</si>
  <si>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</si>
  <si>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</si>
  <si>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</si>
  <si>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</si>
  <si>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</si>
  <si>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</si>
  <si>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</si>
  <si>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</si>
  <si>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</si>
  <si>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</si>
  <si>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</si>
  <si>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</si>
  <si>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</si>
  <si>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</si>
  <si>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</si>
  <si>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</si>
  <si>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</si>
  <si>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</si>
  <si>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</si>
  <si>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</si>
  <si>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</si>
  <si>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</si>
  <si>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</si>
  <si>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</si>
  <si>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</si>
  <si>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</si>
  <si>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</si>
  <si>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</si>
  <si>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</si>
  <si>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</si>
  <si>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</si>
  <si>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</si>
  <si>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</si>
  <si>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</si>
  <si>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</si>
  <si>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</si>
  <si>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</si>
  <si>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</si>
  <si>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</si>
  <si>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</si>
  <si>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</si>
  <si>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</si>
  <si>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</si>
  <si>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</si>
  <si>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</si>
  <si>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</si>
  <si>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</si>
  <si>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</si>
  <si>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</si>
  <si>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</si>
  <si>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</si>
  <si>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</si>
  <si>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</si>
  <si>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</si>
  <si>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</si>
  <si>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</si>
  <si>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</si>
  <si>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</si>
  <si>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</si>
  <si>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</si>
  <si>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</si>
  <si>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</si>
  <si>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</si>
  <si>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</si>
  <si>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</si>
  <si>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</si>
  <si>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</si>
  <si>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</si>
  <si>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</si>
  <si>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</si>
  <si>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</si>
  <si>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</si>
  <si>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</si>
  <si>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</si>
  <si>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</si>
  <si>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</si>
  <si>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</si>
  <si>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</si>
  <si>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</si>
  <si>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</si>
  <si>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</si>
  <si>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</si>
  <si>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</si>
  <si>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</si>
  <si>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</si>
  <si>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</si>
  <si>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</si>
  <si>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</si>
  <si>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</si>
  <si>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</si>
  <si>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</si>
  <si>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</si>
  <si>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</si>
  <si>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</si>
  <si>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</si>
  <si>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</si>
  <si>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</si>
  <si>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</si>
  <si>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</si>
  <si>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</si>
  <si>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</si>
  <si>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</si>
  <si>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</si>
  <si>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</si>
  <si>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</si>
  <si>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</si>
  <si>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</si>
  <si>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</si>
  <si>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</si>
  <si>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</si>
  <si>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</si>
  <si>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</si>
  <si>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</si>
  <si>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</si>
  <si>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</si>
  <si>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</si>
  <si>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</si>
  <si>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</si>
  <si>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</si>
  <si>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</si>
  <si>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</si>
  <si>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</si>
  <si>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</si>
  <si>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</si>
  <si>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</si>
  <si>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</si>
  <si>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</si>
  <si>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</si>
  <si>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</si>
  <si>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</si>
  <si>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</si>
  <si>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</si>
  <si>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</si>
  <si>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</si>
  <si>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</si>
  <si>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</si>
  <si>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</si>
  <si>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</si>
  <si>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</si>
  <si>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</si>
  <si>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</si>
  <si>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</si>
  <si>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</si>
  <si>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</si>
  <si>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</si>
  <si>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</si>
  <si>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</si>
  <si>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</si>
  <si>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</si>
  <si>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</si>
  <si>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</si>
  <si>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</si>
  <si>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</si>
  <si>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</si>
  <si>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</si>
  <si>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</si>
  <si>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</si>
  <si>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</si>
  <si>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</si>
  <si>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</si>
  <si>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</si>
  <si>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</si>
  <si>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</si>
  <si>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</si>
  <si>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</si>
  <si>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</si>
  <si>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</si>
  <si>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</si>
  <si>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</si>
  <si>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</si>
  <si>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</si>
  <si>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</si>
  <si>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</si>
  <si>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</si>
  <si>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</si>
  <si>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</si>
  <si>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</si>
  <si>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</si>
  <si>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</si>
  <si>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</si>
  <si>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</si>
  <si>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</si>
  <si>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</si>
  <si>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</si>
  <si>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</si>
  <si>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</si>
  <si>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</si>
  <si>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</si>
  <si>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</si>
  <si>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</si>
  <si>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</si>
  <si>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</si>
  <si>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</si>
  <si>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</si>
  <si>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</si>
  <si>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</si>
  <si>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</si>
  <si>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</si>
  <si>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</si>
  <si>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</si>
  <si>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</si>
  <si>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</si>
  <si>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</si>
  <si>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</si>
  <si>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</si>
  <si>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</si>
  <si>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</si>
  <si>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</si>
  <si>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</si>
  <si>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</si>
  <si>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</si>
  <si>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</si>
  <si>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</si>
  <si>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</si>
  <si>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</si>
  <si>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</si>
  <si>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</si>
  <si>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</si>
  <si>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</si>
  <si>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</si>
  <si>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</si>
  <si>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</si>
  <si>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</si>
  <si>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</si>
  <si>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</si>
  <si>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</si>
  <si>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</si>
  <si>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</si>
  <si>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</si>
  <si>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</si>
  <si>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</si>
  <si>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</si>
  <si>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</si>
  <si>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</si>
  <si>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</si>
  <si>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</si>
  <si>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</si>
  <si>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</si>
  <si>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</si>
  <si>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</si>
  <si>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</si>
  <si>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</si>
  <si>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</si>
  <si>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</si>
  <si>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</si>
  <si>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</si>
  <si>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</si>
  <si>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</si>
  <si>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</si>
  <si>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</si>
  <si>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</si>
  <si>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</si>
  <si>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</si>
  <si>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</si>
  <si>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</si>
  <si>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</si>
  <si>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</si>
  <si>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</si>
  <si>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</si>
  <si>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</si>
  <si>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</si>
  <si>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</si>
  <si>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</si>
  <si>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</si>
  <si>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</si>
  <si>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</si>
  <si>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</si>
  <si>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</si>
  <si>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</si>
  <si>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</si>
  <si>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</si>
  <si>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</si>
  <si>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</si>
  <si>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</si>
  <si>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</si>
  <si>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</si>
  <si>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</si>
  <si>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</si>
  <si>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</si>
  <si>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</si>
  <si>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</si>
  <si>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</si>
  <si>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</si>
  <si>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</si>
  <si>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</si>
  <si>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</si>
  <si>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</si>
  <si>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</si>
  <si>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</si>
  <si>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</si>
  <si>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</si>
  <si>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</si>
  <si>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</si>
  <si>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</si>
  <si>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</si>
  <si>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</si>
  <si>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</si>
  <si>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</si>
  <si>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</si>
  <si>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</si>
  <si>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</si>
  <si>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</si>
  <si>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</si>
  <si>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</si>
  <si>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</si>
  <si>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</si>
  <si>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</si>
  <si>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</si>
  <si>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</si>
  <si>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</si>
  <si>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</si>
  <si>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</si>
  <si>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</si>
  <si>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</si>
  <si>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</si>
  <si>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</si>
  <si>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</si>
  <si>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</si>
  <si>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</si>
  <si>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</si>
  <si>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</si>
  <si>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</si>
  <si>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</si>
  <si>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</si>
  <si>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</si>
  <si>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</si>
  <si>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</si>
  <si>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</si>
  <si>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</si>
  <si>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</si>
  <si>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</si>
  <si>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</si>
  <si>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</si>
  <si>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</si>
  <si>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</si>
  <si>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</si>
  <si>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</si>
  <si>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</si>
  <si>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</si>
  <si>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</si>
  <si>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</si>
  <si>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</si>
  <si>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</si>
  <si>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</si>
  <si>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</si>
  <si>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</si>
  <si>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</si>
  <si>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</si>
  <si>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</si>
  <si>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</si>
  <si>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</si>
  <si>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</si>
  <si>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</si>
  <si>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</si>
  <si>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</si>
  <si>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</si>
  <si>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</si>
  <si>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</si>
  <si>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</si>
  <si>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</si>
  <si>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</si>
  <si>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</si>
  <si>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</si>
  <si>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</si>
  <si>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</si>
  <si>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</si>
  <si>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</si>
  <si>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</si>
  <si>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</si>
  <si>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</si>
  <si>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</si>
  <si>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</si>
  <si>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</si>
  <si>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</si>
  <si>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</si>
  <si>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</si>
  <si>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</si>
  <si>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</si>
  <si>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</si>
  <si>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</si>
  <si>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</si>
  <si>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</si>
  <si>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</si>
  <si>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</si>
  <si>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</si>
  <si>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</si>
  <si>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</si>
  <si>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</si>
  <si>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</si>
  <si>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</si>
  <si>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</si>
  <si>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</si>
  <si>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</si>
  <si>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</si>
  <si>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</si>
  <si>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</si>
  <si>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</si>
  <si>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</si>
  <si>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</si>
  <si>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</si>
  <si>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</si>
  <si>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</si>
  <si>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</si>
  <si>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</si>
  <si>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</si>
  <si>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</si>
  <si>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</si>
  <si>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</si>
  <si>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</si>
  <si>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</si>
  <si>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</si>
  <si>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</si>
  <si>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</si>
  <si>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</si>
  <si>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</si>
  <si>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</si>
  <si>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</si>
  <si>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</si>
  <si>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</si>
  <si>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</si>
  <si>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</si>
  <si>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</si>
  <si>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</si>
  <si>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</si>
  <si>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</si>
  <si>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</si>
  <si>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</si>
  <si>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</si>
  <si>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</si>
  <si>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</si>
  <si>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</si>
  <si>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</si>
  <si>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</si>
  <si>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</si>
  <si>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</si>
  <si>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</si>
  <si>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</si>
  <si>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</si>
  <si>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</si>
  <si>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</si>
  <si>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</si>
  <si>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</si>
  <si>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</si>
  <si>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</si>
  <si>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</si>
  <si>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</si>
  <si>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</si>
  <si>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</si>
  <si>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</si>
  <si>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</si>
  <si>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</si>
  <si>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</si>
  <si>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</si>
  <si>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</si>
  <si>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</si>
  <si>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</si>
  <si>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</si>
  <si>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</si>
  <si>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</si>
  <si>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</si>
  <si>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</si>
  <si>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</si>
  <si>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</si>
  <si>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</si>
  <si>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</si>
  <si>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</si>
  <si>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</si>
  <si>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</si>
  <si>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</si>
  <si>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</si>
  <si>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</si>
  <si>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</si>
  <si>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</si>
  <si>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</si>
  <si>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</si>
  <si>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</si>
  <si>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</si>
  <si>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</si>
  <si>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</si>
  <si>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</si>
  <si>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</si>
  <si>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</si>
  <si>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</si>
  <si>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</si>
  <si>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</si>
  <si>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</si>
  <si>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</si>
  <si>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</si>
  <si>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</si>
  <si>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</si>
  <si>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</si>
  <si>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</si>
  <si>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</si>
  <si>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</si>
  <si>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</si>
  <si>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</si>
  <si>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</si>
  <si>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</si>
  <si>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</si>
  <si>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</si>
  <si>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</si>
  <si>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</si>
  <si>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</si>
  <si>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</si>
  <si>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</si>
  <si>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</si>
  <si>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</si>
  <si>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</si>
  <si>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</si>
  <si>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</si>
  <si>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</si>
  <si>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</si>
  <si>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</si>
  <si>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</si>
  <si>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</si>
  <si>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</si>
  <si>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</si>
  <si>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</si>
  <si>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</si>
  <si>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</si>
  <si>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</si>
  <si>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</si>
  <si>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</si>
  <si>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</si>
  <si>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</si>
  <si>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</si>
  <si>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</si>
  <si>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</si>
  <si>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</si>
  <si>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</si>
  <si>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</si>
  <si>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</si>
  <si>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</si>
  <si>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</si>
  <si>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</si>
  <si>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</si>
  <si>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</si>
  <si>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</si>
  <si>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</si>
  <si>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</si>
  <si>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</si>
  <si>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</si>
  <si>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</si>
  <si>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</si>
  <si>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</si>
  <si>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</si>
  <si>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</si>
  <si>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</si>
  <si>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</si>
  <si>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</si>
  <si>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</si>
  <si>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</si>
  <si>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</si>
  <si>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</si>
  <si>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</si>
  <si>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</si>
  <si>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</si>
  <si>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</si>
  <si>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</si>
  <si>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</si>
  <si>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</si>
  <si>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</si>
  <si>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</si>
  <si>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</si>
  <si>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</si>
  <si>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</si>
  <si>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</si>
  <si>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</si>
  <si>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</si>
  <si>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</si>
  <si>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</si>
  <si>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</si>
  <si>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</si>
  <si>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</si>
  <si>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</si>
  <si>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</si>
  <si>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</si>
  <si>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</si>
  <si>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</si>
  <si>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</si>
  <si>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</si>
  <si>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</si>
  <si>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</si>
  <si>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</si>
  <si>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</si>
  <si>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</si>
  <si>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</si>
  <si>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</si>
  <si>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</si>
  <si>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</si>
  <si>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</si>
  <si>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</si>
  <si>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</si>
  <si>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</si>
  <si>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</si>
  <si>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</si>
  <si>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</si>
  <si>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</si>
  <si>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</si>
  <si>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</si>
  <si>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</si>
  <si>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</si>
  <si>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</si>
  <si>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</si>
  <si>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</si>
  <si>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</si>
  <si>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</si>
  <si>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</si>
  <si>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</si>
  <si>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</si>
  <si>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</si>
  <si>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</si>
  <si>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</si>
  <si>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</si>
  <si>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</si>
  <si>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</si>
  <si>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</si>
  <si>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</si>
  <si>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</si>
  <si>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</si>
  <si>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</si>
  <si>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</si>
  <si>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</si>
  <si>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</si>
  <si>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</si>
  <si>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</si>
  <si>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</si>
  <si>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</si>
  <si>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</si>
  <si>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</si>
  <si>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</si>
  <si>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</si>
  <si>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</si>
  <si>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</si>
  <si>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</si>
  <si>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</si>
  <si>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</si>
  <si>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</si>
  <si>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</si>
  <si>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</si>
  <si>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</si>
  <si>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</si>
  <si>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</si>
  <si>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</si>
  <si>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</si>
  <si>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</si>
  <si>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</si>
  <si>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</si>
  <si>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</si>
  <si>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</si>
  <si>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</si>
  <si>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</si>
  <si>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</si>
  <si>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</si>
  <si>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</si>
  <si>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</si>
  <si>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</si>
  <si>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</si>
  <si>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</si>
  <si>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</si>
  <si>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</si>
  <si>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</si>
  <si>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</si>
  <si>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</si>
  <si>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</si>
  <si>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</si>
  <si>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</si>
  <si>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</si>
  <si>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</si>
  <si>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</si>
  <si>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</si>
  <si>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</si>
  <si>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</si>
  <si>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</si>
  <si>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</si>
  <si>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</si>
  <si>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</si>
  <si>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</si>
  <si>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</si>
  <si>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</si>
  <si>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</si>
  <si>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</si>
  <si>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</si>
  <si>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</si>
  <si>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</si>
  <si>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</si>
  <si>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</si>
  <si>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</si>
  <si>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</si>
  <si>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</si>
  <si>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</si>
  <si>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</si>
  <si>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</si>
  <si>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</si>
  <si>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</si>
  <si>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</si>
  <si>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</si>
  <si>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</si>
  <si>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</si>
  <si>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</si>
  <si>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</si>
  <si>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</si>
  <si>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</si>
  <si>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</si>
  <si>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</si>
  <si>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</si>
  <si>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</si>
  <si>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</si>
  <si>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</si>
  <si>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</si>
  <si>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</si>
  <si>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</si>
  <si>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</si>
  <si>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</si>
  <si>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</si>
  <si>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</si>
  <si>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</si>
  <si>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</si>
  <si>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</si>
  <si>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</si>
  <si>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</si>
  <si>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</si>
  <si>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</si>
  <si>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</si>
  <si>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</si>
  <si>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</si>
  <si>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</si>
  <si>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</si>
  <si>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</si>
  <si>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</si>
  <si>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</si>
  <si>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</si>
  <si>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</si>
  <si>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</si>
  <si>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</si>
  <si>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</si>
  <si>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</si>
  <si>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</si>
  <si>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</si>
  <si>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</si>
  <si>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</si>
  <si>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</si>
  <si>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</si>
  <si>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</si>
  <si>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</si>
  <si>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</si>
  <si>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</si>
  <si>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</si>
  <si>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</si>
  <si>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</si>
  <si>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</si>
  <si>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</si>
  <si>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</si>
  <si>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</si>
  <si>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</si>
  <si>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</si>
  <si>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</si>
  <si>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</si>
  <si>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</si>
  <si>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</si>
  <si>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</si>
  <si>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</si>
  <si>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</si>
  <si>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</si>
  <si>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</si>
  <si>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</si>
  <si>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</si>
  <si>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</si>
  <si>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</si>
  <si>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</si>
  <si>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</si>
  <si>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</si>
  <si>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</si>
  <si>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</si>
  <si>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</si>
  <si>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</si>
  <si>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</si>
  <si>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</si>
  <si>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</si>
  <si>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</si>
  <si>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</si>
  <si>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</si>
  <si>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</si>
  <si>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</si>
  <si>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</si>
  <si>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</si>
  <si>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</si>
  <si>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</si>
  <si>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</si>
  <si>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</si>
  <si>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</si>
  <si>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</si>
  <si>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</si>
  <si>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</si>
  <si>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</si>
  <si>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</si>
  <si>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</si>
  <si>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</si>
  <si>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</si>
  <si>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</si>
  <si>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</si>
  <si>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</si>
  <si>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</si>
  <si>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</si>
  <si>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</si>
  <si>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</si>
  <si>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</si>
  <si>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</si>
  <si>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</si>
  <si>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</si>
  <si>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</si>
  <si>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</si>
  <si>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</si>
  <si>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</si>
  <si>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</si>
  <si>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</si>
  <si>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</si>
  <si>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</si>
  <si>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</si>
  <si>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</si>
  <si>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</si>
  <si>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</si>
  <si>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</si>
  <si>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</si>
  <si>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</si>
  <si>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</si>
  <si>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</si>
  <si>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</si>
  <si>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</si>
  <si>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</si>
  <si>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</si>
  <si>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</si>
  <si>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</si>
  <si>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</si>
  <si>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</si>
  <si>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</si>
  <si>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</si>
  <si>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</si>
  <si>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</si>
  <si>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</si>
  <si>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</si>
  <si>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</si>
  <si>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</si>
  <si>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</si>
  <si>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</si>
  <si>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</si>
  <si>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</si>
  <si>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</si>
  <si>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</si>
  <si>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</si>
  <si>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</si>
  <si>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</si>
  <si>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</si>
  <si>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</si>
  <si>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</si>
  <si>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</si>
  <si>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</si>
  <si>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</si>
  <si>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</si>
  <si>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</si>
  <si>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</si>
  <si>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</si>
  <si>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</si>
  <si>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</si>
  <si>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</si>
  <si>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</si>
  <si>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</si>
  <si>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</si>
  <si>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</si>
  <si>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</si>
  <si>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</si>
  <si>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</si>
  <si>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</si>
  <si>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</si>
  <si>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</si>
  <si>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</si>
  <si>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</si>
  <si>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</si>
  <si>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</si>
  <si>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</si>
  <si>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</si>
  <si>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</si>
  <si>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</si>
  <si>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</si>
  <si>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</si>
  <si>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</si>
  <si>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</si>
  <si>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</si>
  <si>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</si>
  <si>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</si>
  <si>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</si>
  <si>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</si>
  <si>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</si>
  <si>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</si>
  <si>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</si>
  <si>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</si>
  <si>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</si>
  <si>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</si>
  <si>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</si>
  <si>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</si>
  <si>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</si>
  <si>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</si>
  <si>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</si>
  <si>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</si>
  <si>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</si>
  <si>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</si>
  <si>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</si>
  <si>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</si>
  <si>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</si>
  <si>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</si>
  <si>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</si>
  <si>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</si>
  <si>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</si>
  <si>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</si>
  <si>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</si>
  <si>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</si>
  <si>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</si>
  <si>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</si>
  <si>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</si>
  <si>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</si>
  <si>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</si>
  <si>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</si>
  <si>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</si>
  <si>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</si>
  <si>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</si>
  <si>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</si>
  <si>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</si>
  <si>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</si>
  <si>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</si>
  <si>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</si>
  <si>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</si>
  <si>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</si>
  <si>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</si>
  <si>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</si>
  <si>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</si>
  <si>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</si>
  <si>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</si>
  <si>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</si>
  <si>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</si>
  <si>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</si>
  <si>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</si>
  <si>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</si>
  <si>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</si>
  <si>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</si>
  <si>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</si>
  <si>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</si>
  <si>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</si>
  <si>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</si>
  <si>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</si>
  <si>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</si>
  <si>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</si>
  <si>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</si>
  <si>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</si>
  <si>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</si>
  <si>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</si>
  <si>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</si>
  <si>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</si>
  <si>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</si>
  <si>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</si>
  <si>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</si>
  <si>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</si>
  <si>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</si>
  <si>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</si>
  <si>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</si>
  <si>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</si>
  <si>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</si>
  <si>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</si>
  <si>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</si>
  <si>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</si>
  <si>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</si>
  <si>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</si>
  <si>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</si>
  <si>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</si>
  <si>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</si>
  <si>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</si>
  <si>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</si>
  <si>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</si>
  <si>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</si>
  <si>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</si>
  <si>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</si>
  <si>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</si>
  <si>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</si>
  <si>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</si>
  <si>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</si>
  <si>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</si>
  <si>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</si>
  <si>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</si>
  <si>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</si>
  <si>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</si>
  <si>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</si>
  <si>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</si>
  <si>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</si>
  <si>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</si>
  <si>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</si>
  <si>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</si>
  <si>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</si>
  <si>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</si>
  <si>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</si>
  <si>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</si>
  <si>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</si>
  <si>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</si>
  <si>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</si>
  <si>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</si>
  <si>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</si>
  <si>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</si>
  <si>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</si>
  <si>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</si>
  <si>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</si>
  <si>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</si>
  <si>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</si>
  <si>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</si>
  <si>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</si>
  <si>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</si>
  <si>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</si>
  <si>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</si>
  <si>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</si>
  <si>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</si>
  <si>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</si>
  <si>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</si>
  <si>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</si>
  <si>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</si>
  <si>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</si>
  <si>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</si>
  <si>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</si>
  <si>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</si>
  <si>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</si>
  <si>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</si>
  <si>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</si>
  <si>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</si>
  <si>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</si>
  <si>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</si>
  <si>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</si>
  <si>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</si>
  <si>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</si>
  <si>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</si>
  <si>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</si>
  <si>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</si>
  <si>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</si>
  <si>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</si>
  <si>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</si>
  <si>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</si>
  <si>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</si>
  <si>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</si>
  <si>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</si>
  <si>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</si>
  <si>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</si>
  <si>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</si>
  <si>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</si>
  <si>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</si>
  <si>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</si>
  <si>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</si>
  <si>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</si>
  <si>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</si>
  <si>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</si>
  <si>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</si>
  <si>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</si>
  <si>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</si>
  <si>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</si>
  <si>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</si>
  <si>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</si>
  <si>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</si>
  <si>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</si>
  <si>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</si>
  <si>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</si>
  <si>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</si>
  <si>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</si>
  <si>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</si>
  <si>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</si>
  <si>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</si>
  <si>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</si>
  <si>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</si>
  <si>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</si>
  <si>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</si>
  <si>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</si>
  <si>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</si>
  <si>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</si>
  <si>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</si>
  <si>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</si>
  <si>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</si>
  <si>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</si>
  <si>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</si>
  <si>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</si>
  <si>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</si>
  <si>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</si>
  <si>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</si>
  <si>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</si>
  <si>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</si>
  <si>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</si>
  <si>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</si>
  <si>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</si>
  <si>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</si>
  <si>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</si>
  <si>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</si>
  <si>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</si>
  <si>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</si>
  <si>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</si>
  <si>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</si>
  <si>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</si>
  <si>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</si>
  <si>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</si>
  <si>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</si>
  <si>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</si>
  <si>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</si>
  <si>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</si>
  <si>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</si>
  <si>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</si>
  <si>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</si>
  <si>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</si>
  <si>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</si>
  <si>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</si>
  <si>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</si>
  <si>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</si>
  <si>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</si>
  <si>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</si>
  <si>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</si>
  <si>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</si>
  <si>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</si>
  <si>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</si>
  <si>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</si>
  <si>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</si>
  <si>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</si>
  <si>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</si>
  <si>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</si>
  <si>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</si>
  <si>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</si>
  <si>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</si>
  <si>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</si>
  <si>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</si>
  <si>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</si>
  <si>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</si>
  <si>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</si>
  <si>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</si>
  <si>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</si>
  <si>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</si>
  <si>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</si>
  <si>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</si>
  <si>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</si>
  <si>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</si>
  <si>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</si>
  <si>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</si>
  <si>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</si>
  <si>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</si>
  <si>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</si>
  <si>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</si>
  <si>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</si>
  <si>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</si>
  <si>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</si>
  <si>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</si>
  <si>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</si>
  <si>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</si>
  <si>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</si>
  <si>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</si>
  <si>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</si>
  <si>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</si>
  <si>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</si>
  <si>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</si>
  <si>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</si>
  <si>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</si>
  <si>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</si>
  <si>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</si>
  <si>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</si>
  <si>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</si>
  <si>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</si>
  <si>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</si>
  <si>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</si>
  <si>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</si>
  <si>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</si>
  <si>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</si>
  <si>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</si>
  <si>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</si>
  <si>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</si>
  <si>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</si>
  <si>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</si>
  <si>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</si>
  <si>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</si>
  <si>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</si>
  <si>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</si>
  <si>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</si>
  <si>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</si>
  <si>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</si>
  <si>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</si>
  <si>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</si>
  <si>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</si>
  <si>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</si>
  <si>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</si>
  <si>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</si>
  <si>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</si>
  <si>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</si>
  <si>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</si>
  <si>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</si>
  <si>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</si>
  <si>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</si>
  <si>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</si>
  <si>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</si>
  <si>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</si>
  <si>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</si>
  <si>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</si>
  <si>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</si>
  <si>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</si>
  <si>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</si>
  <si>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</si>
  <si>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</si>
  <si>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</si>
  <si>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</si>
  <si>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</si>
  <si>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</si>
  <si>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</si>
  <si>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</si>
  <si>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</si>
  <si>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</si>
  <si>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</si>
  <si>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</si>
  <si>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</si>
  <si>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</si>
  <si>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</si>
  <si>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</si>
  <si>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</si>
  <si>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</si>
  <si>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</si>
  <si>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</si>
  <si>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</si>
  <si>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</si>
  <si>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</si>
  <si>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</si>
  <si>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</si>
  <si>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</si>
  <si>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</si>
  <si>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</si>
  <si>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</si>
  <si>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</si>
  <si>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</si>
  <si>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</si>
  <si>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</si>
  <si>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</si>
  <si>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</si>
  <si>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</si>
  <si>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</si>
  <si>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</si>
  <si>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</si>
  <si>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</si>
  <si>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</si>
  <si>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</si>
  <si>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</si>
  <si>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</si>
  <si>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</si>
  <si>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</si>
  <si>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</si>
  <si>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</si>
  <si>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</si>
  <si>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</si>
  <si>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</si>
  <si>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</si>
  <si>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</si>
  <si>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</si>
  <si>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</si>
  <si>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</si>
  <si>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</si>
  <si>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</si>
  <si>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</si>
  <si>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</si>
  <si>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</si>
  <si>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</si>
  <si>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</si>
  <si>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</si>
  <si>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</si>
  <si>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</si>
  <si>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</si>
  <si>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</si>
  <si>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</si>
  <si>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</si>
  <si>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</si>
  <si>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</si>
  <si>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</si>
  <si>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</si>
  <si>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</si>
  <si>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</si>
  <si>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</si>
  <si>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</si>
  <si>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</si>
  <si>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</si>
  <si>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</si>
  <si>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</si>
  <si>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</si>
  <si>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</si>
  <si>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</si>
  <si>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</si>
  <si>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</si>
  <si>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</si>
  <si>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</si>
  <si>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</si>
  <si>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</si>
  <si>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</si>
  <si>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</si>
  <si>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</si>
  <si>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</si>
  <si>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</si>
  <si>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</si>
  <si>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</si>
  <si>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</si>
  <si>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</si>
  <si>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</si>
  <si>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</si>
  <si>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</si>
  <si>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</si>
  <si>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</si>
  <si>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</si>
  <si>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</si>
  <si>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</si>
  <si>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</si>
  <si>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</si>
  <si>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</si>
  <si>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</si>
  <si>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</si>
  <si>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</si>
  <si>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</si>
  <si>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</si>
  <si>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</si>
  <si>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</si>
  <si>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</si>
  <si>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</si>
  <si>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</si>
  <si>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</si>
  <si>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</si>
  <si>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</si>
  <si>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</si>
  <si>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</si>
  <si>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</si>
  <si>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</si>
  <si>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</si>
  <si>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</si>
  <si>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</si>
  <si>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</si>
  <si>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</si>
  <si>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</si>
  <si>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</si>
  <si>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</si>
  <si>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</si>
  <si>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</si>
  <si>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</si>
  <si>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</si>
  <si>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</si>
  <si>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</si>
  <si>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</si>
  <si>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</si>
  <si>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</si>
  <si>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</si>
  <si>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</si>
  <si>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</si>
  <si>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</si>
  <si>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</si>
  <si>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</si>
  <si>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</si>
  <si>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</si>
  <si>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</si>
  <si>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</si>
  <si>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</si>
  <si>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</si>
  <si>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</si>
  <si>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</si>
  <si>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</si>
  <si>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</si>
  <si>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</si>
  <si>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</si>
  <si>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</si>
  <si>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</si>
  <si>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</si>
  <si>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</si>
  <si>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</si>
  <si>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</si>
  <si>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</si>
  <si>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</si>
  <si>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</si>
  <si>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</si>
  <si>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</si>
  <si>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</si>
  <si>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</si>
  <si>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</si>
  <si>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</si>
  <si>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</si>
  <si>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</si>
  <si>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</si>
  <si>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</si>
  <si>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</si>
  <si>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</si>
  <si>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</si>
  <si>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</si>
  <si>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</si>
  <si>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</si>
  <si>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</si>
  <si>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</si>
  <si>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</si>
  <si>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</si>
  <si>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</si>
  <si>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</si>
  <si>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</si>
  <si>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</si>
  <si>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</si>
  <si>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</si>
  <si>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</si>
  <si>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</si>
  <si>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</si>
  <si>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</si>
  <si>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</si>
  <si>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</si>
  <si>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</si>
  <si>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</si>
  <si>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</si>
  <si>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</si>
  <si>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</si>
  <si>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</si>
  <si>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</si>
  <si>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</si>
  <si>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</si>
  <si>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</si>
  <si>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</si>
  <si>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</si>
  <si>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</si>
  <si>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</si>
  <si>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</si>
  <si>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</si>
  <si>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</si>
  <si>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</si>
  <si>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</si>
  <si>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</si>
  <si>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</si>
  <si>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</si>
  <si>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</si>
  <si>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</si>
  <si>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</si>
  <si>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</si>
  <si>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</si>
  <si>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</si>
  <si>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</si>
  <si>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</si>
  <si>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</si>
  <si>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</si>
  <si>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</si>
  <si>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</si>
  <si>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</si>
  <si>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</si>
  <si>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</si>
  <si>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</si>
  <si>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</si>
  <si>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</si>
  <si>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</si>
  <si>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</si>
  <si>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</si>
  <si>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</si>
  <si>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</si>
  <si>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</si>
  <si>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</si>
  <si>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</si>
  <si>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</si>
  <si>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</si>
  <si>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</si>
  <si>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</si>
  <si>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</si>
  <si>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</si>
  <si>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</si>
  <si>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</si>
  <si>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</si>
  <si>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</si>
  <si>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</si>
  <si>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</si>
  <si>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</si>
  <si>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</si>
  <si>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</si>
  <si>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</si>
  <si>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</si>
  <si>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</si>
  <si>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</si>
  <si>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</si>
  <si>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</si>
  <si>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</si>
  <si>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</si>
  <si>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</si>
  <si>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</si>
  <si>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</si>
  <si>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</si>
  <si>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</si>
  <si>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</si>
  <si>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</si>
  <si>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</si>
  <si>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</si>
  <si>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</si>
  <si>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</si>
  <si>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</si>
  <si>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</si>
  <si>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</si>
  <si>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</si>
  <si>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</si>
  <si>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</si>
  <si>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</si>
  <si>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</si>
  <si>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</si>
  <si>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</si>
  <si>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</si>
  <si>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</si>
  <si>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</si>
  <si>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</si>
  <si>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</si>
  <si>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</si>
  <si>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</si>
  <si>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</si>
  <si>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</si>
  <si>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</si>
  <si>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</si>
  <si>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</si>
  <si>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</si>
  <si>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</si>
  <si>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</si>
  <si>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</si>
  <si>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</si>
  <si>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</si>
  <si>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</si>
  <si>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</si>
  <si>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</si>
  <si>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</si>
  <si>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</si>
  <si>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</si>
  <si>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</si>
  <si>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</si>
  <si>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</si>
  <si>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</si>
  <si>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</si>
  <si>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</si>
  <si>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</si>
  <si>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</si>
  <si>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</si>
  <si>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</si>
  <si>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</si>
  <si>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</si>
  <si>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</si>
  <si>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</si>
  <si>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</si>
  <si>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</si>
  <si>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</si>
  <si>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</si>
  <si>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</si>
  <si>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</si>
  <si>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</si>
  <si>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</si>
  <si>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</si>
  <si>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</si>
  <si>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</si>
  <si>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</si>
  <si>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</si>
  <si>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</si>
  <si>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</si>
  <si>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</si>
  <si>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</si>
  <si>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</si>
  <si>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</si>
  <si>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</si>
  <si>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</si>
  <si>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</si>
  <si>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</si>
  <si>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</si>
  <si>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</si>
  <si>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</si>
  <si>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</si>
  <si>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</si>
  <si>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</si>
  <si>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</si>
  <si>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</si>
  <si>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</si>
  <si>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</si>
  <si>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</si>
  <si>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</si>
  <si>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</si>
  <si>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</si>
  <si>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</si>
  <si>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</si>
  <si>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</si>
  <si>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</si>
  <si>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</si>
  <si>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</si>
  <si>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</si>
  <si>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</si>
  <si>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</si>
  <si>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</si>
  <si>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</si>
  <si>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</si>
  <si>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</si>
  <si>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</si>
  <si>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</si>
  <si>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</si>
  <si>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</si>
  <si>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</si>
  <si>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</si>
  <si>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</si>
  <si>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</si>
  <si>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</si>
  <si>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</si>
  <si>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</si>
  <si>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</si>
  <si>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</si>
  <si>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</si>
  <si>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</si>
  <si>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</si>
  <si>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</si>
  <si>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</si>
  <si>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</si>
  <si>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</si>
  <si>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</si>
  <si>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</si>
  <si>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</si>
  <si>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</si>
  <si>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</si>
  <si>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</si>
  <si>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</si>
  <si>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</si>
  <si>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</si>
  <si>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</si>
  <si>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</si>
  <si>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</si>
  <si>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</si>
  <si>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</si>
  <si>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</si>
  <si>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</si>
  <si>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</si>
  <si>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</si>
  <si>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</si>
  <si>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</si>
  <si>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</si>
  <si>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</si>
  <si>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</si>
  <si>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</si>
  <si>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</si>
  <si>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</si>
  <si>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</si>
  <si>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</si>
  <si>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</si>
  <si>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</si>
  <si>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</si>
  <si>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</si>
  <si>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</si>
  <si>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</si>
  <si>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</si>
  <si>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</si>
  <si>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</si>
  <si>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</si>
  <si>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</si>
  <si>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</si>
  <si>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</si>
  <si>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</si>
  <si>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</si>
  <si>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</si>
  <si>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</si>
  <si>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</si>
  <si>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</si>
  <si>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</si>
  <si>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</si>
  <si>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</si>
  <si>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</si>
  <si>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</si>
  <si>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</si>
  <si>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</si>
  <si>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</si>
  <si>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</si>
  <si>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</si>
  <si>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</si>
  <si>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</si>
  <si>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</si>
  <si>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</si>
  <si>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</si>
  <si>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</si>
  <si>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</si>
  <si>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</si>
  <si>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</si>
  <si>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</si>
  <si>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</si>
  <si>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</si>
  <si>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</si>
  <si>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</si>
  <si>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</si>
  <si>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</si>
  <si>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</si>
  <si>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</si>
  <si>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</si>
  <si>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</si>
  <si>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</si>
  <si>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</si>
  <si>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</si>
  <si>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</si>
  <si>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</si>
  <si>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</si>
  <si>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</si>
  <si>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</si>
  <si>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</si>
  <si>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</si>
  <si>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</si>
  <si>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</si>
  <si>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</si>
  <si>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</si>
  <si>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</si>
  <si>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</si>
  <si>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</si>
  <si>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</si>
  <si>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</si>
  <si>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</si>
  <si>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</si>
  <si>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</si>
  <si>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</si>
  <si>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</si>
  <si>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</si>
  <si>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</si>
  <si>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</si>
  <si>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</si>
  <si>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</si>
  <si>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</si>
  <si>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</si>
  <si>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</si>
  <si>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</si>
  <si>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</si>
  <si>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</si>
  <si>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</si>
  <si>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</si>
  <si>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</si>
  <si>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</si>
  <si>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</si>
  <si>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</si>
  <si>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</si>
  <si>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</si>
  <si>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</si>
  <si>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</si>
  <si>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</si>
  <si>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</si>
  <si>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</si>
  <si>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</si>
  <si>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</si>
  <si>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</si>
  <si>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</si>
  <si>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</si>
  <si>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</si>
  <si>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</si>
  <si>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</si>
  <si>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</si>
  <si>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</si>
  <si>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</si>
  <si>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</si>
  <si>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</si>
  <si>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</si>
  <si>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</si>
  <si>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</si>
  <si>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</si>
  <si>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</si>
  <si>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</si>
  <si>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</si>
  <si>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</si>
  <si>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</si>
  <si>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</si>
  <si>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</si>
  <si>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</si>
  <si>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</si>
  <si>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</si>
  <si>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</si>
  <si>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</si>
  <si>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</si>
  <si>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</si>
  <si>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</si>
  <si>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</si>
  <si>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</si>
  <si>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</si>
  <si>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</si>
  <si>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</si>
  <si>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</si>
  <si>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</si>
  <si>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</si>
  <si>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</si>
  <si>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</si>
  <si>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</si>
  <si>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</si>
  <si>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</si>
  <si>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</si>
  <si>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</si>
  <si>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</si>
  <si>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</si>
  <si>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</si>
  <si>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</si>
  <si>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</si>
  <si>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</si>
  <si>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</si>
  <si>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</si>
  <si>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</si>
  <si>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</si>
  <si>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</si>
  <si>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</si>
  <si>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</si>
  <si>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</si>
  <si>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</si>
  <si>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</si>
  <si>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</si>
  <si>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</si>
  <si>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</si>
  <si>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</si>
  <si>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</si>
  <si>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</si>
  <si>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</si>
  <si>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</si>
  <si>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</si>
  <si>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</si>
  <si>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</si>
  <si>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</si>
  <si>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</si>
  <si>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</si>
  <si>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</si>
  <si>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</si>
  <si>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</si>
  <si>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</si>
  <si>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</si>
  <si>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</si>
  <si>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</si>
  <si>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</si>
  <si>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</si>
  <si>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</si>
  <si>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</si>
  <si>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</si>
  <si>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</si>
  <si>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</si>
  <si>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</si>
  <si>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</si>
  <si>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</si>
  <si>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</si>
  <si>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</si>
  <si>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</si>
  <si>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</si>
  <si>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</si>
  <si>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</si>
  <si>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</si>
  <si>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</si>
  <si>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</si>
  <si>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</si>
  <si>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</si>
  <si>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</si>
  <si>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</si>
  <si>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</si>
  <si>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</si>
  <si>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</si>
  <si>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</si>
  <si>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</si>
  <si>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</si>
  <si>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</si>
  <si>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</si>
  <si>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</si>
  <si>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</si>
  <si>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</si>
  <si>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</si>
  <si>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</si>
  <si>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</si>
  <si>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</si>
  <si>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</si>
  <si>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</si>
  <si>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</si>
  <si>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</si>
  <si>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</si>
  <si>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</si>
  <si>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</si>
  <si>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</si>
  <si>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</si>
  <si>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</si>
  <si>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</si>
  <si>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</si>
  <si>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</si>
  <si>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</si>
  <si>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</si>
  <si>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</si>
  <si>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</si>
  <si>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</si>
  <si>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</si>
  <si>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</si>
  <si>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</si>
  <si>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</si>
  <si>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</si>
  <si>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</si>
  <si>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</si>
  <si>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</si>
  <si>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</si>
  <si>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</si>
  <si>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</si>
  <si>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</si>
  <si>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</si>
  <si>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</si>
  <si>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</si>
  <si>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</si>
  <si>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</si>
  <si>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</si>
  <si>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</si>
  <si>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</si>
  <si>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</si>
  <si>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</si>
  <si>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</si>
  <si>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</si>
  <si>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</si>
  <si>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</si>
  <si>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</si>
  <si>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</si>
  <si>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</si>
  <si>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</si>
  <si>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</si>
  <si>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</si>
  <si>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</si>
  <si>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</si>
  <si>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</si>
  <si>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</si>
  <si>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</si>
  <si>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</si>
  <si>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</si>
  <si>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</si>
  <si>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</si>
  <si>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</si>
  <si>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</si>
  <si>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</si>
  <si>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</si>
  <si>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</si>
  <si>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</si>
  <si>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</si>
  <si>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</si>
  <si>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</si>
  <si>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</si>
  <si>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</si>
  <si>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</si>
  <si>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</si>
  <si>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</si>
  <si>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</si>
  <si>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</si>
  <si>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</si>
  <si>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</si>
  <si>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</si>
  <si>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</si>
  <si>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</si>
  <si>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</si>
  <si>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</si>
  <si>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</si>
  <si>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</si>
  <si>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</si>
  <si>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</si>
  <si>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</si>
  <si>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</si>
  <si>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</si>
  <si>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</si>
  <si>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</si>
  <si>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</si>
  <si>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</si>
  <si>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</si>
  <si>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</si>
  <si>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</si>
  <si>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</si>
  <si>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</si>
  <si>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</si>
  <si>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</si>
  <si>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</si>
  <si>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</si>
  <si>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</si>
  <si>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</si>
  <si>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</si>
  <si>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</si>
  <si>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</si>
  <si>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</si>
  <si>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</si>
  <si>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</si>
  <si>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</si>
  <si>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</si>
  <si>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</si>
  <si>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</si>
  <si>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</si>
  <si>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</si>
  <si>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</si>
  <si>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</si>
  <si>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</si>
  <si>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</si>
  <si>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</si>
  <si>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</si>
  <si>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</si>
  <si>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</si>
  <si>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</si>
  <si>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</si>
  <si>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</si>
  <si>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</si>
  <si>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</si>
  <si>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</si>
  <si>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</si>
  <si>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</si>
  <si>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</si>
  <si>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</si>
  <si>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</si>
  <si>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</si>
  <si>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</si>
  <si>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</si>
  <si>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</si>
  <si>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</si>
  <si>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</si>
  <si>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</si>
  <si>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</si>
  <si>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</si>
  <si>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</si>
  <si>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</si>
  <si>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</si>
  <si>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</si>
  <si>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</si>
  <si>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</si>
  <si>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</si>
  <si>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</si>
  <si>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</si>
  <si>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</si>
  <si>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</si>
  <si>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</si>
  <si>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</si>
  <si>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</si>
  <si>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</si>
  <si>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</si>
  <si>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</si>
  <si>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</si>
  <si>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</si>
  <si>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</si>
  <si>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</si>
  <si>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</si>
  <si>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</si>
  <si>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</si>
  <si>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</si>
  <si>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</si>
  <si>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</si>
  <si>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</si>
  <si>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</si>
  <si>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</si>
  <si>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</si>
  <si>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</si>
  <si>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</si>
  <si>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</si>
  <si>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</si>
  <si>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</si>
  <si>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</si>
  <si>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</si>
  <si>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</si>
  <si>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</si>
  <si>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</si>
  <si>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</si>
  <si>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</si>
  <si>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</si>
  <si>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</si>
  <si>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</si>
  <si>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</si>
  <si>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</si>
  <si>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</si>
  <si>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</si>
  <si>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</si>
  <si>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</si>
  <si>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</si>
  <si>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</si>
  <si>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</si>
  <si>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</si>
  <si>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</si>
  <si>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</si>
  <si>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</si>
  <si>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</si>
  <si>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</si>
  <si>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</si>
  <si>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</si>
  <si>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</si>
  <si>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</si>
  <si>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</si>
  <si>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</si>
  <si>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</si>
  <si>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</si>
  <si>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</si>
  <si>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</si>
  <si>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</si>
  <si>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</si>
  <si>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</si>
  <si>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</si>
  <si>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</si>
  <si>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</si>
  <si>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</si>
  <si>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</si>
  <si>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</si>
  <si>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</si>
  <si>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</si>
  <si>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</si>
  <si>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</si>
  <si>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</si>
  <si>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</si>
  <si>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</si>
  <si>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</si>
  <si>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</si>
  <si>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</si>
  <si>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</si>
  <si>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</si>
  <si>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</si>
  <si>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</si>
  <si>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</si>
  <si>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</si>
  <si>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</si>
  <si>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</si>
  <si>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</si>
  <si>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</si>
  <si>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</si>
  <si>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</si>
  <si>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</si>
  <si>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</si>
  <si>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</si>
  <si>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</si>
  <si>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</si>
  <si>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</si>
  <si>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</si>
  <si>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</si>
  <si>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</si>
  <si>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</si>
  <si>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</si>
  <si>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</si>
  <si>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</si>
  <si>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</si>
  <si>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</si>
  <si>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</si>
  <si>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</si>
  <si>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</si>
  <si>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</si>
  <si>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</si>
  <si>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</si>
  <si>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</si>
  <si>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</si>
  <si>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</si>
  <si>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</si>
  <si>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</si>
  <si>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</si>
  <si>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</si>
  <si>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</si>
  <si>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</si>
  <si>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</si>
  <si>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</si>
  <si>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</si>
  <si>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</si>
  <si>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</si>
  <si>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</si>
  <si>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</si>
  <si>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</si>
  <si>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</si>
  <si>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</si>
  <si>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</si>
  <si>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</si>
  <si>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</si>
  <si>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</si>
  <si>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</si>
  <si>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</si>
  <si>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</si>
  <si>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</si>
  <si>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</si>
  <si>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</si>
  <si>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</si>
  <si>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</si>
  <si>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</si>
  <si>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</si>
  <si>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</si>
  <si>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</si>
  <si>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</si>
  <si>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</si>
  <si>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</si>
  <si>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</si>
  <si>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</si>
  <si>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</si>
  <si>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</si>
  <si>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</si>
  <si>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</si>
  <si>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</si>
  <si>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</si>
  <si>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</si>
  <si>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</si>
  <si>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</si>
  <si>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</si>
  <si>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</si>
  <si>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</si>
  <si>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</si>
  <si>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</si>
  <si>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</si>
  <si>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</si>
  <si>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</si>
  <si>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</si>
  <si>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</si>
  <si>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</si>
  <si>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</si>
  <si>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</si>
  <si>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</si>
  <si>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</si>
  <si>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</si>
  <si>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</si>
  <si>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</si>
  <si>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</si>
  <si>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</si>
  <si>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</si>
  <si>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</si>
  <si>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</si>
  <si>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</si>
  <si>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</si>
  <si>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</si>
  <si>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</si>
  <si>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</si>
  <si>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</si>
  <si>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</si>
  <si>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</si>
  <si>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</si>
  <si>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</si>
  <si>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</si>
  <si>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</si>
  <si>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</si>
  <si>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</si>
  <si>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</si>
  <si>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</si>
  <si>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</si>
  <si>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</si>
  <si>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</si>
  <si>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</si>
  <si>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</si>
  <si>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</si>
  <si>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</si>
  <si>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</si>
  <si>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</si>
  <si>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</si>
  <si>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</si>
  <si>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</si>
  <si>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</si>
  <si>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</si>
  <si>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</si>
  <si>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</si>
  <si>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</si>
  <si>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</si>
  <si>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</si>
  <si>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</si>
  <si>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</si>
  <si>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</si>
  <si>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</si>
  <si>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</si>
  <si>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</si>
  <si>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</si>
  <si>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</si>
  <si>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</si>
  <si>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</si>
  <si>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</si>
  <si>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</si>
  <si>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</si>
  <si>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</si>
  <si>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</si>
  <si>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</si>
  <si>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</si>
  <si>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</si>
  <si>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</si>
  <si>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</si>
  <si>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</si>
  <si>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</si>
  <si>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</si>
  <si>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</si>
  <si>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</si>
  <si>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</si>
  <si>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</si>
  <si>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</si>
  <si>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</si>
  <si>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</si>
  <si>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</si>
  <si>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</si>
  <si>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</si>
  <si>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</si>
  <si>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</si>
  <si>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</si>
  <si>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</si>
  <si>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</si>
  <si>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</si>
  <si>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</si>
  <si>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</si>
  <si>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</si>
  <si>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</si>
  <si>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</si>
  <si>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</si>
  <si>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</si>
  <si>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</si>
  <si>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</si>
  <si>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</si>
  <si>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</si>
  <si>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</si>
  <si>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</si>
  <si>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</si>
  <si>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</si>
  <si>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</si>
  <si>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</si>
  <si>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</si>
  <si>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</si>
  <si>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</si>
  <si>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</si>
  <si>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</si>
  <si>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</si>
  <si>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</si>
  <si>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</si>
  <si>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</si>
  <si>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</si>
  <si>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</si>
  <si>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</si>
  <si>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</si>
  <si>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</si>
  <si>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</si>
  <si>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</si>
  <si>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</si>
  <si>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</si>
  <si>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</si>
  <si>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</si>
  <si>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</si>
  <si>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</si>
  <si>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</si>
  <si>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</si>
  <si>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</si>
  <si>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</si>
  <si>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</si>
  <si>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</si>
  <si>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</si>
  <si>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</si>
  <si>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</si>
  <si>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</si>
  <si>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</si>
  <si>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</si>
  <si>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</si>
  <si>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</si>
  <si>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</si>
  <si>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</si>
  <si>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</si>
  <si>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</si>
  <si>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</si>
  <si>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</si>
  <si>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</si>
  <si>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</si>
  <si>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</si>
  <si>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</si>
  <si>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</si>
  <si>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</si>
  <si>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</si>
  <si>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</si>
  <si>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</si>
  <si>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</si>
  <si>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</si>
  <si>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</si>
  <si>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</si>
  <si>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</si>
  <si>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</si>
  <si>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</si>
  <si>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</si>
  <si>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</si>
  <si>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</si>
  <si>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</si>
  <si>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</si>
  <si>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</si>
  <si>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</si>
  <si>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</si>
  <si>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</si>
  <si>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</si>
  <si>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</si>
  <si>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</si>
  <si>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</si>
  <si>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</si>
  <si>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</si>
  <si>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</si>
  <si>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</si>
  <si>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</si>
  <si>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</si>
  <si>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</si>
  <si>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</si>
  <si>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</si>
  <si>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</si>
  <si>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</si>
  <si>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</si>
  <si>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</si>
  <si>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</si>
  <si>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</si>
  <si>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</si>
  <si>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</si>
  <si>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</si>
  <si>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</si>
  <si>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</si>
  <si>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</si>
  <si>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</si>
  <si>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</si>
  <si>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</si>
  <si>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</si>
  <si>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</si>
  <si>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</si>
  <si>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</si>
  <si>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</si>
  <si>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</si>
  <si>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</si>
  <si>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</si>
  <si>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</si>
  <si>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</si>
  <si>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</si>
  <si>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</si>
  <si>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</si>
  <si>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</si>
  <si>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</si>
  <si>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</si>
  <si>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</si>
  <si>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</si>
  <si>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</si>
  <si>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</si>
  <si>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</si>
  <si>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</si>
  <si>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</si>
  <si>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</si>
  <si>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</si>
  <si>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</si>
  <si>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</si>
  <si>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</si>
  <si>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</si>
  <si>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</si>
  <si>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</si>
  <si>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</si>
  <si>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</si>
  <si>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</si>
  <si>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</si>
  <si>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</si>
  <si>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</si>
  <si>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</si>
  <si>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</si>
  <si>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</si>
  <si>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</si>
  <si>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</si>
  <si>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</si>
  <si>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</si>
  <si>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</si>
  <si>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</si>
  <si>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</si>
  <si>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</si>
  <si>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</si>
  <si>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</si>
  <si>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</si>
  <si>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</si>
  <si>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</si>
  <si>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</si>
  <si>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</si>
  <si>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</si>
  <si>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</si>
  <si>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</si>
  <si>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</si>
  <si>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</si>
  <si>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</si>
  <si>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</si>
  <si>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</si>
  <si>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</si>
  <si>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</si>
  <si>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</si>
  <si>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</si>
  <si>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</si>
  <si>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</si>
  <si>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</si>
  <si>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</si>
  <si>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</si>
  <si>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</si>
  <si>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</si>
  <si>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</si>
  <si>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</si>
  <si>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</si>
  <si>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</si>
  <si>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</si>
  <si>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</si>
  <si>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</si>
  <si>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</si>
  <si>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</si>
  <si>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</si>
  <si>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</si>
  <si>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</si>
  <si>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</si>
  <si>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</si>
  <si>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</si>
  <si>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</si>
  <si>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</si>
  <si>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</si>
  <si>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</si>
  <si>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</si>
  <si>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</si>
  <si>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</si>
  <si>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</si>
  <si>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</si>
  <si>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</si>
  <si>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</si>
  <si>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</si>
  <si>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</si>
  <si>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</si>
  <si>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</si>
  <si>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</si>
  <si>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</si>
  <si>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</si>
  <si>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</si>
  <si>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</si>
  <si>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</si>
  <si>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</si>
  <si>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</si>
  <si>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</si>
  <si>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</si>
  <si>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</si>
  <si>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</si>
  <si>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</si>
  <si>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</si>
  <si>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</si>
  <si>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</si>
  <si>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</si>
  <si>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</si>
  <si>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</si>
  <si>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</si>
  <si>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</si>
  <si>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</si>
  <si>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</si>
  <si>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</si>
  <si>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</si>
  <si>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</si>
  <si>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</si>
  <si>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</si>
  <si>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</si>
  <si>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</si>
  <si>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</si>
  <si>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</si>
  <si>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</si>
  <si>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</si>
  <si>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</si>
  <si>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</si>
  <si>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</si>
  <si>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</si>
  <si>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</si>
  <si>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</si>
  <si>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</si>
  <si>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</si>
  <si>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</si>
  <si>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</si>
  <si>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</si>
  <si>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</si>
  <si>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</si>
  <si>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</si>
  <si>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</si>
  <si>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</si>
  <si>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</si>
  <si>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</si>
  <si>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</si>
  <si>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</si>
  <si>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</si>
  <si>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</si>
  <si>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</si>
  <si>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</si>
  <si>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</si>
  <si>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</si>
  <si>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</si>
  <si>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</si>
  <si>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</si>
  <si>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</si>
  <si>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</si>
  <si>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</si>
  <si>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</si>
  <si>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</si>
  <si>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</si>
  <si>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</si>
  <si>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</si>
  <si>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</si>
  <si>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</si>
  <si>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</si>
  <si>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</si>
  <si>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</si>
  <si>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</si>
  <si>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</si>
  <si>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</si>
  <si>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</si>
  <si>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</si>
  <si>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</si>
  <si>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</si>
  <si>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</si>
  <si>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</si>
  <si>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</si>
  <si>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</si>
  <si>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</si>
  <si>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</si>
  <si>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</si>
  <si>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</si>
  <si>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</si>
  <si>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</si>
  <si>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</si>
  <si>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</si>
  <si>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</si>
  <si>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</si>
  <si>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</si>
  <si>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</si>
  <si>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</si>
  <si>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</si>
  <si>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</si>
  <si>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</si>
  <si>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</si>
  <si>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</si>
  <si>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</si>
  <si>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</si>
  <si>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</si>
  <si>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</si>
  <si>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</si>
  <si>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</si>
  <si>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</si>
  <si>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</si>
  <si>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</si>
  <si>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</si>
  <si>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</si>
  <si>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</si>
  <si>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</si>
  <si>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</si>
  <si>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</si>
  <si>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</si>
  <si>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</si>
  <si>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</si>
  <si>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</si>
  <si>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</si>
  <si>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</si>
  <si>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</si>
  <si>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</si>
  <si>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</si>
  <si>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</si>
  <si>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</si>
  <si>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</si>
  <si>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</si>
  <si>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</si>
  <si>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</si>
  <si>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</si>
  <si>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</si>
  <si>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</si>
  <si>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</si>
  <si>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</si>
  <si>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</si>
  <si>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</si>
  <si>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</si>
  <si>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</si>
  <si>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</si>
  <si>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</si>
  <si>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</si>
  <si>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</si>
  <si>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</si>
  <si>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</si>
  <si>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</si>
  <si>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</si>
  <si>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</si>
  <si>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</si>
  <si>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</si>
  <si>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</si>
  <si>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</si>
  <si>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</si>
  <si>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</si>
  <si>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</si>
  <si>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</si>
  <si>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</si>
  <si>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</si>
  <si>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</si>
  <si>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</si>
  <si>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</si>
  <si>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</si>
  <si>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</si>
  <si>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</si>
  <si>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</si>
  <si>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</si>
  <si>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</si>
  <si>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</si>
  <si>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</si>
  <si>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</si>
  <si>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</si>
  <si>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</si>
  <si>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</si>
  <si>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</si>
  <si>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</si>
  <si>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</si>
  <si>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</si>
  <si>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</si>
  <si>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</si>
  <si>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</si>
  <si>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</si>
  <si>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</si>
  <si>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</si>
  <si>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</si>
  <si>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</si>
  <si>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</si>
  <si>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</si>
  <si>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</si>
  <si>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</si>
  <si>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</si>
  <si>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</si>
  <si>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</si>
  <si>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</si>
  <si>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</si>
  <si>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</si>
  <si>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</si>
  <si>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</si>
  <si>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</si>
  <si>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</si>
  <si>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</si>
  <si>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</si>
  <si>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</si>
  <si>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</si>
  <si>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</si>
  <si>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</si>
  <si>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</si>
  <si>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</si>
  <si>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</si>
  <si>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</si>
  <si>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</si>
  <si>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</si>
  <si>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</si>
  <si>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</si>
  <si>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</si>
  <si>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</si>
  <si>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</si>
  <si>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</si>
  <si>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</si>
  <si>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</si>
  <si>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</si>
  <si>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</si>
  <si>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</si>
  <si>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</si>
  <si>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</si>
  <si>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</si>
  <si>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</si>
  <si>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</si>
  <si>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</si>
  <si>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</si>
  <si>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</si>
  <si>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</si>
  <si>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</si>
  <si>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</si>
  <si>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</si>
  <si>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</si>
  <si>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</si>
  <si>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</si>
  <si>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</si>
  <si>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</si>
  <si>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</si>
  <si>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</si>
  <si>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</si>
  <si>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</si>
  <si>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</si>
  <si>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</si>
  <si>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</si>
  <si>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</si>
  <si>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</si>
  <si>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</si>
  <si>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</si>
  <si>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</si>
  <si>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</si>
  <si>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</si>
  <si>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</si>
  <si>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</si>
  <si>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</si>
  <si>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</si>
  <si>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</si>
  <si>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</si>
  <si>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</si>
  <si>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</si>
  <si>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</si>
  <si>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</si>
  <si>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</si>
  <si>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</si>
  <si>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</si>
  <si>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</si>
  <si>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</si>
  <si>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</si>
  <si>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</si>
  <si>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</si>
  <si>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</si>
  <si>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</si>
  <si>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</si>
  <si>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</si>
  <si>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</si>
  <si>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</si>
  <si>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</si>
  <si>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</si>
  <si>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</si>
  <si>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</si>
  <si>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</si>
  <si>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</si>
  <si>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</si>
  <si>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</si>
  <si>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</si>
  <si>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</si>
  <si>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</si>
  <si>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</si>
  <si>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</si>
  <si>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</si>
  <si>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</si>
  <si>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</si>
  <si>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</si>
  <si>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</si>
  <si>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</si>
  <si>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</si>
  <si>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</si>
  <si>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</si>
  <si>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</si>
  <si>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</si>
  <si>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</si>
  <si>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</si>
  <si>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</si>
  <si>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</si>
  <si>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</si>
  <si>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</si>
  <si>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</si>
  <si>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</si>
  <si>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</si>
  <si>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</si>
  <si>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</si>
  <si>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</si>
  <si>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</si>
  <si>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</si>
  <si>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</si>
  <si>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</si>
  <si>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</si>
  <si>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</si>
  <si>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</si>
  <si>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</si>
  <si>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</si>
  <si>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</si>
  <si>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</si>
  <si>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</si>
  <si>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</si>
  <si>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</si>
  <si>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</si>
  <si>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</si>
  <si>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</si>
  <si>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</si>
  <si>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</si>
  <si>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</si>
  <si>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</si>
  <si>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</si>
  <si>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</si>
  <si>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</si>
  <si>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</si>
  <si>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</si>
  <si>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</si>
  <si>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</si>
  <si>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</si>
  <si>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</si>
  <si>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</si>
  <si>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</si>
  <si>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</si>
  <si>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</si>
  <si>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</si>
  <si>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</si>
  <si>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</si>
  <si>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</si>
  <si>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</si>
  <si>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</si>
  <si>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</si>
  <si>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</si>
  <si>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</si>
  <si>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</si>
  <si>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</si>
  <si>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</si>
  <si>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</si>
  <si>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</si>
  <si>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</si>
  <si>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</si>
  <si>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</si>
  <si>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</si>
  <si>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</si>
  <si>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</si>
  <si>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</si>
  <si>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</si>
  <si>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</si>
  <si>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</si>
  <si>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</si>
  <si>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</si>
  <si>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</si>
  <si>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</si>
  <si>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</si>
  <si>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</si>
  <si>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</si>
  <si>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</si>
  <si>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</si>
  <si>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</si>
  <si>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</si>
  <si>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</si>
  <si>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</si>
  <si>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</si>
  <si>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</si>
  <si>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</si>
  <si>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</si>
  <si>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</si>
  <si>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</si>
  <si>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</si>
  <si>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</si>
  <si>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</si>
  <si>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</si>
  <si>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</si>
  <si>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</si>
  <si>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</si>
  <si>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</si>
  <si>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</si>
  <si>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</si>
  <si>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</si>
  <si>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</si>
  <si>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</si>
  <si>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</si>
  <si>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</si>
  <si>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</si>
  <si>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</si>
  <si>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</si>
  <si>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</si>
  <si>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</si>
  <si>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</si>
  <si>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</si>
  <si>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</si>
  <si>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</si>
  <si>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</si>
  <si>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</si>
  <si>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</si>
  <si>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</si>
  <si>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</si>
  <si>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</si>
  <si>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</si>
  <si>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</si>
  <si>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</si>
  <si>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</si>
  <si>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</si>
  <si>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</si>
  <si>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</si>
  <si>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</si>
  <si>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</si>
  <si>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</si>
  <si>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</si>
  <si>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</si>
  <si>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</si>
  <si>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</si>
  <si>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</si>
  <si>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</si>
  <si>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</si>
  <si>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</si>
  <si>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</si>
  <si>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</si>
  <si>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</si>
  <si>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</si>
  <si>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</si>
  <si>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</si>
  <si>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</si>
  <si>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</si>
  <si>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</si>
  <si>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</si>
  <si>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</si>
  <si>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</si>
  <si>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</si>
  <si>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</si>
  <si>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</si>
  <si>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</si>
  <si>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</si>
  <si>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</si>
  <si>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</si>
  <si>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</si>
  <si>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</si>
  <si>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</si>
  <si>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</si>
  <si>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</si>
  <si>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</si>
  <si>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</si>
  <si>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</si>
  <si>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</si>
  <si>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</si>
  <si>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</si>
  <si>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</si>
  <si>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</si>
  <si>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</si>
  <si>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</si>
  <si>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</si>
  <si>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</si>
  <si>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</si>
  <si>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</si>
  <si>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</si>
  <si>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</si>
  <si>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</si>
  <si>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</si>
  <si>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</si>
  <si>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</si>
  <si>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</si>
  <si>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</si>
  <si>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</si>
  <si>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</si>
  <si>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</si>
  <si>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</si>
  <si>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</si>
  <si>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</si>
  <si>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</si>
  <si>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</si>
  <si>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</si>
  <si>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</si>
  <si>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</si>
  <si>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</si>
  <si>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</si>
  <si>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</si>
  <si>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</si>
  <si>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</si>
  <si>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</si>
  <si>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</si>
  <si>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</si>
  <si>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</si>
  <si>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</si>
  <si>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</si>
  <si>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</si>
  <si>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</si>
  <si>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</si>
  <si>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</si>
  <si>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</si>
  <si>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</si>
  <si>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</si>
  <si>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</si>
  <si>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</si>
  <si>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</si>
  <si>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</si>
  <si>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</si>
  <si>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</si>
  <si>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</si>
  <si>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</si>
  <si>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</si>
  <si>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</si>
  <si>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</si>
  <si>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</si>
  <si>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</si>
  <si>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</si>
  <si>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</si>
  <si>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</si>
  <si>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</si>
  <si>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</si>
  <si>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</si>
  <si>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</si>
  <si>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</si>
  <si>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</si>
  <si>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</si>
  <si>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</si>
  <si>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</si>
  <si>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</si>
  <si>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</si>
  <si>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</si>
  <si>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</si>
  <si>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</si>
  <si>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</si>
  <si>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</si>
  <si>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</si>
  <si>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</si>
  <si>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</si>
  <si>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</si>
  <si>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</si>
  <si>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</si>
  <si>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</si>
  <si>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</si>
  <si>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</si>
  <si>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</si>
  <si>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</si>
  <si>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</si>
  <si>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</si>
  <si>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</si>
  <si>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</si>
  <si>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</si>
  <si>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</si>
  <si>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</si>
  <si>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</si>
  <si>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</si>
  <si>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</si>
  <si>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</si>
  <si>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</si>
  <si>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</si>
  <si>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</si>
  <si>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</si>
  <si>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</si>
  <si>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</si>
  <si>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</si>
  <si>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</si>
  <si>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</si>
  <si>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</si>
  <si>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</si>
  <si>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</si>
  <si>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</si>
  <si>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</si>
  <si>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</si>
  <si>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</si>
  <si>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</si>
  <si>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</si>
  <si>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</si>
  <si>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</si>
  <si>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</si>
  <si>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</si>
  <si>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</si>
  <si>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</si>
  <si>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</si>
  <si>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</si>
  <si>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</si>
  <si>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</si>
  <si>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</si>
  <si>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</si>
  <si>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</si>
  <si>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</si>
  <si>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</si>
  <si>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</si>
  <si>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</si>
  <si>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</si>
  <si>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</si>
  <si>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</si>
  <si>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</si>
  <si>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</si>
  <si>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</si>
  <si>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</si>
  <si>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</si>
  <si>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</si>
  <si>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</si>
  <si>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</si>
  <si>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</si>
  <si>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</si>
  <si>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</si>
  <si>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</si>
  <si>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</si>
  <si>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</si>
  <si>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</si>
  <si>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</si>
  <si>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</si>
  <si>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</si>
  <si>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</si>
  <si>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</si>
  <si>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</si>
  <si>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</si>
  <si>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</si>
  <si>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</si>
  <si>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</si>
  <si>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</si>
  <si>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</si>
  <si>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</si>
  <si>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</si>
  <si>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</si>
  <si>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</si>
  <si>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</si>
  <si>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</si>
  <si>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</si>
  <si>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</si>
  <si>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</si>
  <si>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</si>
  <si>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</si>
  <si>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</si>
  <si>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</si>
  <si>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</si>
  <si>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</si>
  <si>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</si>
  <si>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</si>
  <si>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</si>
  <si>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</si>
  <si>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</si>
  <si>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</si>
  <si>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</si>
  <si>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</si>
  <si>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</si>
  <si>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</si>
  <si>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</si>
  <si>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</si>
  <si>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</si>
  <si>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</si>
  <si>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</si>
  <si>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</si>
  <si>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</si>
  <si>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</si>
  <si>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</si>
  <si>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</si>
  <si>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</si>
  <si>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</si>
  <si>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</si>
  <si>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</si>
  <si>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</si>
  <si>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</si>
  <si>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</si>
  <si>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</si>
  <si>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</si>
  <si>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</si>
  <si>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</si>
  <si>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</si>
  <si>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</si>
  <si>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</si>
  <si>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</si>
  <si>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</si>
  <si>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</si>
  <si>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</si>
  <si>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</si>
  <si>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</si>
  <si>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</si>
  <si>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</si>
  <si>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</si>
  <si>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</si>
  <si>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</si>
  <si>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</si>
  <si>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</si>
  <si>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</si>
  <si>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</si>
  <si>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</si>
  <si>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</si>
  <si>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</si>
  <si>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</si>
  <si>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</si>
  <si>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</si>
  <si>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</si>
  <si>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</si>
  <si>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</si>
  <si>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</si>
  <si>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</si>
  <si>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</si>
  <si>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</si>
  <si>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</si>
  <si>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</si>
  <si>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</si>
  <si>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</si>
  <si>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</si>
  <si>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</si>
  <si>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</si>
  <si>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</si>
  <si>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</si>
  <si>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</si>
  <si>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</si>
  <si>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</si>
  <si>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</si>
  <si>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</si>
  <si>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</si>
  <si>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</si>
  <si>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</si>
  <si>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</si>
  <si>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</si>
  <si>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</si>
  <si>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</si>
  <si>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</si>
  <si>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</si>
  <si>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</si>
  <si>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</si>
  <si>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</si>
  <si>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</si>
  <si>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</si>
  <si>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</si>
  <si>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</si>
  <si>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</si>
  <si>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</si>
  <si>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</si>
  <si>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</si>
  <si>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</si>
  <si>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</si>
  <si>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</si>
  <si>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</si>
  <si>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</si>
  <si>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</si>
  <si>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</si>
  <si>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</si>
  <si>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</si>
  <si>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</si>
  <si>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</si>
  <si>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</si>
  <si>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</si>
  <si>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</si>
  <si>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</si>
  <si>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</si>
  <si>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</si>
  <si>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</si>
  <si>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</si>
  <si>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</si>
  <si>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</si>
  <si>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</si>
  <si>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</si>
  <si>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</si>
  <si>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</si>
  <si>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</si>
  <si>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</si>
  <si>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</si>
  <si>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</si>
  <si>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</si>
  <si>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</si>
  <si>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</si>
  <si>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</si>
  <si>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</si>
  <si>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</si>
  <si>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</si>
  <si>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</si>
  <si>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</si>
  <si>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</si>
  <si>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</si>
  <si>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</si>
  <si>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</si>
  <si>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</si>
  <si>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</si>
  <si>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</si>
  <si>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</si>
  <si>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</si>
  <si>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</si>
  <si>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</si>
  <si>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</si>
  <si>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</si>
  <si>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</si>
  <si>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</si>
  <si>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</si>
  <si>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</si>
  <si>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</si>
  <si>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</si>
  <si>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</si>
  <si>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</si>
  <si>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</si>
  <si>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</si>
  <si>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</si>
  <si>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</si>
  <si>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</si>
  <si>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</si>
  <si>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</si>
  <si>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</si>
  <si>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</si>
  <si>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</si>
  <si>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</si>
  <si>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</si>
  <si>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</si>
  <si>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</si>
  <si>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</si>
  <si>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</si>
  <si>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</si>
  <si>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</si>
  <si>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</si>
  <si>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</si>
  <si>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</si>
  <si>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</si>
  <si>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</si>
  <si>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</si>
  <si>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</si>
  <si>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</si>
  <si>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</si>
  <si>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</si>
  <si>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</si>
  <si>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</si>
  <si>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</si>
  <si>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</si>
  <si>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</si>
  <si>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</si>
  <si>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</si>
  <si>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</si>
  <si>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</si>
  <si>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</si>
  <si>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</si>
  <si>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</si>
  <si>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</si>
  <si>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</si>
  <si>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</si>
  <si>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</si>
  <si>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</si>
  <si>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</si>
  <si>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</si>
  <si>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</si>
  <si>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</si>
  <si>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</si>
  <si>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</si>
  <si>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</si>
  <si>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</si>
  <si>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</si>
  <si>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</si>
  <si>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</si>
  <si>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</si>
  <si>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</si>
  <si>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</si>
  <si>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</si>
  <si>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</si>
  <si>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</si>
  <si>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</si>
  <si>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</si>
  <si>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</si>
  <si>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</si>
  <si>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</si>
  <si>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</si>
  <si>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</si>
  <si>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</si>
  <si>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</si>
  <si>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</si>
  <si>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</si>
  <si>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</si>
  <si>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</si>
  <si>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</si>
  <si>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</si>
  <si>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</si>
  <si>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</si>
  <si>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</si>
  <si>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</si>
  <si>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</si>
  <si>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</si>
  <si>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</si>
  <si>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</si>
  <si>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</si>
  <si>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</si>
  <si>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</si>
  <si>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</si>
  <si>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</si>
  <si>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</si>
  <si>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</si>
  <si>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</si>
  <si>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</si>
  <si>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</si>
  <si>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</si>
  <si>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</si>
  <si>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</si>
  <si>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</si>
  <si>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</si>
  <si>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</si>
  <si>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</si>
  <si>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</si>
  <si>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</si>
  <si>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</si>
  <si>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</si>
  <si>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</si>
  <si>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</si>
  <si>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</si>
  <si>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</si>
  <si>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</si>
  <si>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</si>
  <si>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</si>
  <si>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</si>
  <si>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</si>
  <si>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</si>
  <si>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</si>
  <si>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</si>
  <si>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</si>
  <si>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</si>
  <si>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</si>
  <si>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</si>
  <si>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</si>
  <si>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</si>
  <si>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</si>
  <si>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</si>
  <si>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</si>
  <si>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</si>
  <si>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</si>
  <si>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</si>
  <si>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</si>
  <si>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</si>
  <si>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</si>
  <si>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</si>
  <si>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</si>
  <si>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</si>
  <si>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</si>
  <si>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</si>
  <si>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</si>
  <si>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</si>
  <si>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</si>
  <si>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</si>
  <si>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</si>
  <si>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</si>
  <si>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</si>
  <si>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</si>
  <si>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</si>
  <si>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</si>
  <si>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</si>
  <si>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</si>
  <si>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</si>
  <si>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</si>
  <si>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</si>
  <si>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</si>
  <si>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</si>
  <si>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</si>
  <si>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</si>
  <si>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</si>
  <si>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</si>
  <si>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</si>
  <si>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</si>
  <si>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</si>
  <si>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</si>
  <si>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</si>
  <si>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</si>
  <si>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</si>
  <si>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</si>
  <si>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</si>
  <si>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</si>
  <si>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</si>
  <si>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</si>
  <si>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</si>
  <si>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</si>
  <si>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</si>
  <si>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</si>
  <si>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</si>
  <si>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</si>
  <si>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</si>
  <si>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</si>
  <si>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</si>
  <si>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</si>
  <si>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</si>
  <si>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</si>
  <si>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</si>
  <si>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</si>
  <si>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</si>
  <si>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</si>
  <si>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</si>
  <si>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</si>
  <si>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</si>
  <si>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</si>
  <si>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</si>
  <si>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</si>
  <si>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</si>
  <si>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</si>
  <si>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</si>
  <si>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</si>
  <si>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</si>
  <si>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</si>
  <si>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</si>
  <si>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</si>
  <si>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</si>
  <si>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</si>
  <si>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</si>
  <si>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</si>
  <si>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</si>
  <si>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</si>
  <si>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</si>
  <si>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</si>
  <si>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</si>
  <si>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</si>
  <si>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</si>
  <si>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</si>
  <si>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</si>
  <si>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</si>
  <si>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</si>
  <si>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</si>
  <si>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</si>
  <si>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</si>
  <si>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</si>
  <si>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</si>
  <si>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</si>
  <si>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</si>
  <si>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</si>
  <si>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</si>
  <si>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</si>
  <si>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</si>
  <si>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</si>
  <si>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</si>
  <si>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</si>
  <si>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</si>
  <si>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</si>
  <si>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</si>
  <si>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</si>
  <si>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</si>
  <si>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</si>
  <si>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</si>
  <si>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</si>
  <si>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</si>
  <si>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</si>
  <si>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</si>
  <si>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</si>
  <si>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</si>
  <si>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</si>
  <si>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</si>
  <si>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</si>
  <si>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</si>
  <si>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</si>
  <si>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</si>
  <si>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</si>
  <si>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</si>
  <si>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</si>
  <si>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</si>
  <si>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</si>
  <si>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</si>
  <si>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</si>
  <si>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</si>
  <si>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</si>
  <si>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</si>
  <si>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</si>
  <si>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</si>
  <si>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</si>
  <si>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</si>
  <si>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</si>
  <si>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</si>
  <si>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</si>
  <si>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</si>
  <si>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</si>
  <si>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</si>
  <si>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</si>
  <si>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</si>
  <si>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</si>
  <si>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</si>
  <si>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</si>
  <si>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</si>
  <si>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</si>
  <si>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</si>
  <si>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</si>
  <si>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</si>
  <si>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</si>
  <si>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</si>
  <si>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</si>
  <si>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</si>
  <si>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</si>
  <si>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</si>
  <si>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</si>
  <si>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</si>
  <si>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</si>
  <si>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</si>
  <si>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</si>
  <si>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</si>
  <si>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</si>
  <si>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</si>
  <si>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</si>
  <si>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</si>
  <si>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</si>
  <si>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</si>
  <si>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</si>
  <si>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</si>
  <si>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</si>
  <si>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</si>
  <si>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</si>
  <si>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</si>
  <si>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</si>
  <si>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</si>
  <si>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</si>
  <si>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</si>
  <si>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</si>
  <si>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</si>
  <si>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</si>
  <si>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</si>
  <si>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</si>
  <si>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</si>
  <si>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</si>
  <si>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</si>
  <si>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</si>
  <si>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</si>
  <si>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</si>
  <si>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</si>
  <si>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</si>
  <si>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</si>
  <si>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</si>
  <si>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</si>
  <si>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</si>
  <si>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</si>
  <si>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</si>
  <si>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</si>
  <si>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</si>
  <si>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</si>
  <si>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</si>
  <si>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</si>
  <si>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</si>
  <si>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</si>
  <si>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</si>
  <si>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</si>
  <si>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</si>
  <si>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</si>
  <si>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</si>
  <si>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</si>
  <si>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</si>
  <si>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</si>
  <si>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</si>
  <si>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</si>
  <si>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</si>
  <si>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</si>
  <si>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</si>
  <si>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</si>
  <si>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</si>
  <si>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</si>
  <si>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</si>
  <si>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</si>
  <si>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</si>
  <si>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</si>
  <si>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</si>
  <si>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</si>
  <si>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</si>
  <si>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</si>
  <si>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</si>
  <si>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</si>
  <si>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</si>
  <si>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</si>
  <si>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</si>
  <si>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</si>
  <si>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</si>
  <si>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</si>
  <si>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</si>
  <si>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</si>
  <si>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</si>
  <si>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</si>
  <si>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</si>
  <si>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</si>
  <si>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</si>
  <si>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</si>
  <si>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</si>
  <si>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</si>
  <si>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</si>
  <si>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</si>
  <si>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</si>
  <si>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</si>
  <si>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</si>
  <si>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</si>
  <si>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</si>
  <si>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</si>
  <si>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</si>
  <si>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</si>
  <si>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</si>
  <si>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</si>
  <si>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</si>
  <si>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</si>
  <si>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</si>
  <si>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</si>
  <si>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</si>
  <si>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</si>
  <si>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</si>
  <si>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</si>
  <si>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</si>
  <si>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</si>
  <si>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</si>
  <si>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</si>
  <si>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</si>
  <si>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</si>
  <si>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</si>
  <si>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</si>
  <si>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</si>
  <si>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</si>
  <si>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</si>
  <si>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</si>
  <si>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</si>
  <si>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</si>
  <si>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</si>
  <si>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</si>
  <si>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</si>
  <si>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</si>
  <si>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</si>
  <si>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</si>
  <si>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</si>
  <si>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</si>
  <si>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</si>
  <si>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</si>
  <si>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</si>
  <si>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</si>
  <si>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</si>
  <si>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</si>
  <si>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</si>
  <si>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</si>
  <si>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</si>
  <si>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</si>
  <si>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</si>
  <si>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</si>
  <si>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</si>
  <si>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</si>
  <si>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</si>
  <si>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</si>
  <si>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</si>
  <si>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</si>
  <si>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</si>
  <si>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</si>
  <si>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</si>
  <si>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</si>
  <si>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</si>
  <si>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</si>
  <si>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</si>
  <si>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</si>
  <si>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</si>
  <si>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</si>
  <si>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</si>
  <si>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</si>
  <si>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</si>
  <si>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</si>
  <si>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</si>
  <si>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</si>
  <si>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</si>
  <si>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</si>
  <si>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</si>
  <si>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</si>
  <si>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</si>
  <si>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</si>
  <si>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</si>
  <si>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</si>
  <si>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</si>
  <si>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</si>
  <si>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</si>
  <si>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</si>
  <si>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</si>
  <si>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</si>
  <si>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</si>
  <si>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</si>
  <si>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</si>
  <si>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</si>
  <si>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</si>
  <si>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</si>
  <si>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</si>
  <si>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</si>
  <si>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</si>
  <si>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</si>
  <si>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</si>
  <si>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</si>
  <si>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</si>
  <si>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</si>
  <si>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</si>
  <si>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</si>
  <si>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</si>
  <si>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</si>
  <si>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</si>
  <si>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</si>
  <si>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</si>
  <si>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</si>
  <si>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</si>
  <si>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</si>
  <si>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</si>
  <si>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</si>
  <si>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</si>
  <si>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</si>
  <si>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</si>
  <si>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</si>
  <si>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</si>
  <si>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</si>
  <si>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</si>
  <si>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</si>
  <si>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</si>
  <si>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</si>
  <si>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</si>
  <si>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</si>
  <si>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</si>
  <si>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</si>
  <si>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</si>
  <si>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</si>
  <si>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</si>
  <si>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</si>
  <si>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</si>
  <si>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</si>
  <si>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</si>
  <si>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</si>
  <si>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</si>
  <si>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</si>
  <si>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</si>
  <si>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</si>
  <si>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</si>
  <si>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</si>
  <si>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</si>
  <si>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</si>
  <si>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</si>
  <si>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</si>
  <si>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</si>
  <si>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</si>
  <si>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</si>
  <si>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</si>
  <si>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</si>
  <si>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</si>
  <si>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</si>
  <si>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</si>
  <si>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</si>
  <si>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</si>
  <si>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</si>
  <si>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</si>
  <si>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</si>
  <si>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</si>
  <si>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</si>
  <si>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</si>
  <si>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</si>
  <si>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</si>
  <si>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</si>
  <si>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</si>
  <si>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</si>
  <si>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</si>
  <si>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</si>
  <si>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</si>
  <si>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</si>
  <si>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</si>
  <si>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</si>
  <si>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</si>
  <si>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</si>
  <si>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</si>
  <si>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</si>
  <si>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</si>
  <si>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</si>
  <si>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</si>
  <si>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</si>
  <si>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</si>
  <si>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</si>
  <si>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</si>
  <si>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</si>
  <si>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</si>
  <si>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</si>
  <si>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</si>
  <si>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</si>
  <si>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</si>
  <si>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</si>
  <si>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</si>
  <si>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</si>
  <si>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</si>
  <si>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</si>
  <si>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</si>
  <si>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</si>
  <si>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</si>
  <si>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</si>
  <si>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</si>
  <si>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</si>
  <si>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</si>
  <si>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</si>
  <si>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</si>
  <si>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</si>
  <si>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</si>
  <si>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</si>
  <si>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</si>
  <si>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</si>
  <si>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</si>
  <si>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</si>
  <si>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</si>
  <si>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</si>
  <si>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</si>
  <si>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</si>
  <si>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</si>
  <si>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</si>
  <si>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</si>
  <si>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</si>
  <si>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</si>
  <si>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</si>
  <si>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</si>
  <si>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</si>
  <si>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</si>
  <si>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</si>
  <si>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</si>
  <si>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</si>
  <si>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</si>
  <si>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</si>
  <si>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</si>
  <si>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</si>
  <si>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</si>
  <si>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</si>
  <si>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</si>
  <si>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</si>
  <si>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</si>
  <si>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</si>
  <si>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</si>
  <si>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</si>
  <si>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</si>
  <si>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</si>
  <si>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</si>
  <si>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</si>
  <si>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</si>
  <si>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</si>
  <si>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</si>
  <si>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</si>
  <si>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</si>
  <si>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</si>
  <si>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</si>
  <si>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</si>
  <si>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</si>
  <si>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</si>
  <si>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</si>
  <si>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</si>
  <si>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</si>
  <si>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</si>
  <si>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</si>
  <si>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</si>
  <si>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</si>
  <si>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</si>
  <si>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</si>
  <si>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</si>
  <si>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</si>
  <si>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</si>
  <si>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</si>
  <si>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</si>
  <si>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</si>
  <si>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</si>
  <si>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</si>
  <si>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</si>
  <si>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</si>
  <si>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</si>
  <si>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</si>
  <si>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</si>
  <si>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</si>
  <si>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</si>
  <si>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</si>
  <si>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</si>
  <si>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</si>
  <si>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</si>
  <si>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</si>
  <si>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</si>
  <si>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</si>
  <si>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</si>
  <si>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</si>
  <si>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</si>
  <si>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</si>
  <si>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</si>
  <si>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</si>
  <si>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</si>
  <si>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</si>
  <si>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</si>
  <si>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</si>
  <si>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</si>
  <si>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</si>
  <si>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</si>
  <si>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</si>
  <si>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</si>
  <si>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</si>
  <si>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</si>
  <si>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</si>
  <si>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</si>
  <si>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</si>
  <si>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</si>
  <si>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</si>
  <si>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</si>
  <si>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</si>
  <si>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</si>
  <si>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</si>
  <si>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</si>
  <si>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</si>
  <si>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</si>
  <si>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</si>
  <si>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</si>
  <si>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</si>
  <si>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</si>
  <si>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</si>
  <si>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</si>
  <si>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</si>
  <si>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</si>
  <si>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</si>
  <si>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</si>
  <si>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</si>
  <si>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</si>
  <si>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</si>
  <si>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</si>
  <si>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</si>
  <si>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</si>
  <si>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</si>
  <si>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</si>
  <si>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</si>
  <si>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</si>
  <si>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</si>
  <si>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</si>
  <si>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</si>
  <si>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</si>
  <si>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</si>
  <si>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</si>
  <si>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</si>
  <si>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</si>
  <si>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</si>
  <si>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</si>
  <si>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</si>
  <si>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</si>
  <si>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</si>
  <si>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</si>
  <si>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</si>
  <si>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</si>
  <si>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</si>
  <si>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</si>
  <si>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</si>
  <si>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</si>
  <si>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</si>
  <si>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</si>
  <si>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</si>
  <si>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</si>
  <si>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</si>
  <si>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</si>
  <si>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</si>
  <si>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</si>
  <si>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</si>
  <si>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</si>
  <si>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</si>
  <si>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</si>
  <si>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</si>
  <si>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</si>
  <si>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</si>
  <si>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</si>
  <si>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</si>
  <si>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</si>
  <si>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</si>
  <si>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</si>
  <si>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</si>
  <si>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</si>
  <si>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</si>
  <si>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</si>
  <si>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</si>
  <si>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</si>
  <si>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</si>
  <si>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</si>
  <si>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</si>
  <si>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</si>
  <si>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</si>
  <si>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</si>
  <si>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</si>
  <si>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</si>
  <si>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</si>
  <si>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</si>
  <si>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</si>
  <si>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</si>
  <si>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</si>
  <si>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</si>
  <si>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</si>
  <si>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</si>
  <si>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</si>
  <si>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</si>
  <si>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</si>
  <si>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</si>
  <si>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</si>
  <si>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</si>
  <si>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</si>
  <si>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</si>
  <si>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</si>
  <si>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</si>
  <si>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</si>
  <si>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</si>
  <si>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</si>
  <si>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</si>
  <si>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</si>
  <si>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</si>
  <si>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</si>
  <si>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</si>
  <si>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</si>
  <si>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</si>
  <si>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</si>
  <si>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</si>
  <si>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</si>
  <si>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</si>
  <si>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</si>
  <si>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</si>
  <si>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</si>
  <si>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</si>
  <si>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</si>
  <si>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</si>
  <si>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</si>
  <si>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</si>
  <si>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</si>
  <si>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</si>
  <si>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</si>
  <si>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</si>
  <si>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</si>
  <si>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</si>
  <si>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</si>
  <si>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</si>
  <si>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</si>
  <si>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</si>
  <si>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</si>
  <si>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</si>
  <si>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</si>
  <si>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</si>
  <si>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</si>
  <si>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</si>
  <si>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</si>
  <si>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</si>
  <si>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</si>
  <si>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</si>
  <si>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</si>
  <si>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</si>
  <si>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</si>
  <si>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</si>
  <si>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</si>
  <si>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</si>
  <si>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</si>
  <si>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</si>
  <si>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</si>
  <si>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</si>
  <si>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</si>
  <si>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</si>
  <si>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</si>
  <si>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</si>
  <si>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</si>
  <si>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</si>
  <si>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</si>
  <si>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</si>
  <si>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</si>
  <si>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</si>
  <si>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</si>
  <si>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</si>
  <si>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</si>
  <si>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</si>
  <si>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</si>
  <si>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</si>
  <si>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</si>
  <si>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</si>
  <si>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</si>
  <si>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</si>
  <si>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</si>
  <si>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</si>
  <si>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</si>
  <si>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</si>
  <si>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</si>
  <si>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</si>
  <si>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</si>
  <si>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</si>
  <si>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</si>
  <si>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</si>
  <si>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</si>
  <si>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</si>
  <si>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</si>
  <si>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</si>
  <si>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</si>
  <si>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</si>
  <si>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</si>
  <si>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</si>
  <si>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</si>
  <si>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</si>
  <si>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</si>
  <si>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</si>
  <si>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</si>
  <si>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</si>
  <si>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</si>
  <si>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</si>
  <si>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</si>
  <si>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</si>
  <si>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</si>
  <si>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</si>
  <si>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</si>
  <si>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</si>
  <si>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</si>
  <si>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</si>
  <si>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</si>
  <si>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</si>
  <si>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</si>
  <si>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</si>
  <si>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</si>
  <si>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</si>
  <si>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</si>
  <si>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</si>
  <si>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</si>
  <si>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</si>
  <si>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</si>
  <si>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</si>
  <si>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</si>
  <si>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</si>
  <si>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</si>
  <si>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</si>
  <si>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</si>
  <si>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</si>
  <si>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</si>
  <si>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</si>
  <si>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</si>
  <si>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</si>
  <si>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</si>
  <si>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</si>
  <si>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</si>
  <si>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</si>
  <si>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</si>
  <si>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</si>
  <si>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</si>
  <si>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</si>
  <si>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</si>
  <si>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</si>
  <si>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</si>
  <si>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</si>
  <si>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</si>
  <si>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</si>
  <si>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</si>
  <si>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</si>
  <si>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</si>
  <si>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</si>
  <si>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</si>
  <si>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</si>
  <si>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</si>
  <si>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</si>
  <si>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</si>
  <si>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</si>
  <si>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</si>
  <si>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</si>
  <si>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</si>
  <si>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</si>
  <si>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</si>
  <si>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</si>
  <si>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</si>
  <si>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</si>
  <si>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</si>
  <si>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</si>
  <si>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</si>
  <si>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</si>
  <si>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</si>
  <si>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</si>
  <si>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</si>
  <si>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</si>
  <si>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</si>
  <si>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</si>
  <si>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</si>
  <si>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</si>
  <si>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</si>
  <si>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</si>
  <si>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</si>
  <si>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</si>
  <si>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</si>
  <si>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</si>
  <si>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</si>
  <si>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</si>
  <si>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</si>
  <si>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</si>
  <si>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</si>
  <si>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</si>
  <si>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</si>
  <si>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</si>
  <si>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</si>
  <si>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</si>
  <si>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</si>
  <si>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</si>
  <si>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</si>
  <si>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</si>
  <si>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</si>
  <si>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</si>
  <si>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</si>
  <si>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</si>
  <si>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</si>
  <si>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</si>
  <si>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</si>
  <si>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</si>
  <si>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</si>
  <si>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</si>
  <si>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</si>
  <si>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</si>
  <si>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</si>
  <si>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</si>
  <si>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</si>
  <si>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</si>
  <si>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</si>
  <si>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</si>
  <si>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</si>
  <si>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</si>
  <si>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</si>
  <si>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</si>
  <si>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</si>
  <si>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</si>
  <si>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</si>
  <si>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</si>
  <si>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</si>
  <si>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</si>
  <si>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</si>
  <si>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</si>
  <si>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</si>
  <si>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</si>
  <si>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</si>
  <si>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</si>
  <si>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</si>
  <si>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</si>
  <si>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</si>
  <si>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</si>
  <si>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</si>
  <si>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</si>
  <si>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</si>
  <si>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</si>
  <si>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</si>
  <si>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</si>
  <si>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</si>
  <si>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</si>
  <si>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</si>
  <si>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</si>
  <si>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</si>
  <si>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</si>
  <si>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</si>
  <si>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</si>
  <si>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</si>
  <si>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</si>
  <si>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</si>
  <si>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</si>
  <si>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</si>
  <si>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</si>
  <si>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</si>
  <si>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</si>
  <si>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</si>
  <si>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</si>
  <si>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</si>
  <si>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</si>
  <si>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</si>
  <si>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</si>
  <si>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</si>
  <si>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</si>
  <si>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</si>
  <si>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</si>
  <si>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</si>
  <si>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</si>
  <si>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</si>
  <si>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</si>
  <si>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</si>
  <si>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</si>
  <si>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</si>
  <si>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</si>
  <si>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</si>
  <si>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</si>
  <si>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</si>
  <si>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</si>
  <si>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</si>
  <si>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</si>
  <si>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</si>
  <si>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</si>
  <si>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</si>
  <si>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</si>
  <si>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</si>
  <si>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</si>
  <si>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</si>
  <si>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</si>
  <si>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</si>
  <si>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</si>
  <si>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</si>
  <si>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</si>
  <si>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</si>
  <si>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</si>
  <si>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</si>
  <si>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</si>
  <si>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</si>
  <si>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</si>
  <si>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</si>
  <si>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</si>
  <si>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</si>
  <si>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</si>
  <si>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</si>
  <si>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</si>
  <si>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</si>
  <si>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</si>
  <si>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</si>
  <si>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</si>
  <si>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</si>
  <si>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</si>
  <si>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</si>
  <si>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</si>
  <si>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</si>
  <si>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</si>
  <si>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</si>
  <si>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</si>
  <si>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</si>
  <si>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</si>
  <si>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</si>
  <si>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</si>
  <si>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</si>
  <si>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</si>
  <si>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</si>
  <si>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</si>
  <si>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</si>
  <si>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</si>
  <si>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</si>
  <si>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</si>
  <si>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</si>
  <si>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</si>
  <si>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</si>
  <si>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</si>
  <si>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</si>
  <si>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</si>
  <si>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</si>
  <si>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</si>
  <si>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</si>
  <si>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</si>
  <si>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</si>
  <si>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</si>
  <si>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</si>
  <si>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</si>
  <si>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</si>
  <si>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</si>
  <si>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</si>
  <si>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</si>
  <si>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</si>
  <si>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</si>
  <si>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</si>
  <si>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</si>
  <si>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</si>
  <si>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</si>
  <si>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</si>
  <si>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</si>
  <si>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</si>
  <si>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</si>
  <si>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</si>
  <si>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</si>
  <si>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</si>
  <si>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</si>
  <si>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</si>
  <si>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</si>
  <si>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</si>
  <si>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</si>
  <si>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</si>
  <si>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</si>
  <si>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</si>
  <si>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</si>
  <si>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</si>
  <si>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</si>
  <si>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</si>
  <si>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</si>
  <si>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</si>
  <si>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</si>
  <si>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</si>
  <si>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</si>
  <si>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</si>
  <si>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</si>
  <si>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</si>
  <si>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</si>
  <si>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</si>
  <si>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</si>
  <si>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</si>
  <si>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</si>
  <si>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</si>
  <si>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</si>
  <si>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</si>
  <si>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</si>
  <si>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</si>
  <si>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</si>
  <si>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</si>
  <si>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</si>
  <si>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</si>
  <si>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</si>
  <si>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</si>
  <si>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</si>
  <si>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</si>
  <si>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</si>
  <si>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</si>
  <si>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</si>
  <si>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</si>
  <si>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</si>
  <si>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</si>
  <si>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</si>
  <si>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</si>
  <si>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</si>
  <si>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</si>
  <si>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</si>
  <si>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</si>
  <si>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</si>
  <si>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</si>
  <si>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</si>
  <si>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</si>
  <si>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</si>
  <si>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</si>
  <si>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</si>
  <si>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</si>
  <si>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</si>
  <si>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</si>
  <si>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</si>
  <si>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</si>
  <si>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</si>
  <si>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</si>
  <si>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</si>
  <si>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</si>
  <si>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</si>
  <si>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</si>
  <si>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</si>
  <si>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</si>
  <si>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</si>
  <si>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</si>
  <si>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</si>
  <si>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</si>
  <si>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</si>
  <si>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</si>
  <si>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</si>
  <si>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</si>
  <si>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</si>
  <si>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</si>
  <si>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</si>
  <si>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</si>
  <si>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</si>
  <si>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</si>
  <si>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</si>
  <si>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</si>
  <si>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</si>
  <si>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</si>
  <si>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</si>
  <si>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</si>
  <si>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</si>
  <si>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</si>
  <si>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</si>
  <si>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</si>
  <si>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</si>
  <si>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</si>
  <si>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</si>
  <si>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</si>
  <si>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</si>
  <si>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</si>
  <si>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</si>
  <si>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</si>
  <si>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</si>
  <si>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</si>
  <si>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</si>
  <si>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</si>
  <si>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</si>
  <si>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</si>
  <si>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</si>
  <si>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</si>
  <si>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</si>
  <si>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</si>
  <si>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</si>
  <si>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</si>
  <si>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</si>
  <si>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</si>
  <si>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</si>
  <si>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</si>
  <si>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</si>
  <si>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</si>
  <si>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</si>
  <si>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</si>
  <si>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</si>
  <si>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</si>
  <si>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</si>
  <si>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</si>
  <si>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</si>
  <si>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</si>
  <si>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</si>
  <si>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</si>
  <si>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</si>
  <si>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</si>
  <si>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</si>
  <si>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</si>
  <si>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</si>
  <si>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</si>
  <si>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</si>
  <si>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</si>
  <si>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</si>
  <si>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</si>
  <si>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</si>
  <si>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</si>
  <si>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</si>
  <si>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</si>
  <si>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</si>
  <si>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</si>
  <si>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</si>
  <si>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</si>
  <si>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</si>
  <si>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</si>
  <si>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</si>
  <si>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</si>
  <si>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</si>
  <si>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</si>
  <si>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</si>
  <si>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</si>
  <si>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</si>
  <si>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</si>
  <si>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</si>
  <si>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</si>
  <si>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</si>
  <si>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</si>
  <si>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</si>
  <si>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</si>
  <si>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</si>
  <si>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</si>
  <si>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</si>
  <si>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</si>
  <si>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</si>
  <si>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</si>
  <si>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</si>
  <si>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</si>
  <si>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</si>
  <si>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</si>
  <si>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</si>
  <si>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</si>
  <si>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</si>
  <si>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</si>
  <si>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</si>
  <si>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</si>
  <si>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</si>
  <si>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</si>
  <si>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</si>
  <si>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</si>
  <si>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</si>
  <si>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</si>
  <si>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</si>
  <si>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</si>
  <si>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</si>
  <si>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</si>
  <si>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</si>
  <si>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</si>
  <si>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</si>
  <si>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</si>
  <si>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</si>
  <si>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</si>
  <si>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</si>
  <si>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</si>
  <si>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</si>
  <si>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</si>
  <si>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</si>
  <si>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</si>
  <si>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</si>
  <si>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</si>
  <si>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</si>
  <si>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</si>
  <si>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</si>
  <si>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</si>
  <si>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</si>
  <si>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</si>
  <si>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</si>
  <si>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</si>
  <si>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</si>
  <si>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</si>
  <si>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</si>
  <si>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</si>
  <si>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</si>
  <si>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</si>
  <si>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</si>
  <si>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</si>
  <si>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</si>
  <si>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</si>
  <si>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</si>
  <si>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</si>
  <si>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</si>
  <si>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</si>
  <si>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</si>
  <si>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</si>
  <si>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</si>
  <si>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</si>
  <si>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</si>
  <si>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</si>
  <si>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</si>
  <si>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</si>
  <si>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</si>
  <si>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</si>
  <si>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</si>
  <si>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</si>
  <si>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</si>
  <si>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</si>
  <si>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</si>
  <si>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</si>
  <si>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</si>
  <si>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</si>
  <si>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</si>
  <si>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</si>
  <si>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</si>
  <si>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</si>
  <si>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</si>
  <si>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</si>
  <si>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</si>
  <si>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</si>
  <si>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</si>
  <si>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</si>
  <si>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</si>
  <si>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</si>
  <si>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</si>
  <si>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</si>
  <si>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</si>
  <si>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</si>
  <si>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</si>
  <si>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</si>
  <si>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</si>
  <si>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</si>
  <si>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</si>
  <si>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</si>
  <si>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</si>
  <si>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</si>
  <si>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</si>
  <si>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</si>
  <si>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</si>
  <si>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</si>
  <si>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</si>
  <si>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</si>
  <si>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</si>
  <si>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</si>
  <si>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</si>
  <si>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</si>
  <si>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</si>
  <si>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</si>
  <si>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</si>
  <si>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</si>
  <si>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</si>
  <si>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</si>
  <si>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</si>
  <si>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</si>
  <si>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</si>
  <si>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</si>
  <si>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</si>
  <si>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</si>
  <si>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</si>
  <si>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</si>
  <si>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</si>
  <si>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</si>
  <si>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</si>
  <si>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</si>
  <si>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</si>
  <si>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</si>
  <si>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</si>
  <si>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</si>
  <si>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</si>
  <si>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</si>
  <si>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</si>
  <si>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</si>
  <si>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</si>
  <si>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</si>
  <si>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</si>
  <si>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</si>
  <si>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</si>
  <si>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</si>
  <si>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</si>
  <si>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</si>
  <si>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</si>
  <si>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</si>
  <si>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</si>
  <si>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</si>
  <si>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</si>
  <si>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</si>
  <si>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</si>
  <si>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</si>
  <si>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</si>
  <si>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</si>
  <si>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</si>
  <si>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</si>
  <si>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</si>
  <si>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</si>
  <si>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</si>
  <si>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</si>
  <si>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</si>
  <si>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</si>
  <si>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</si>
  <si>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</si>
  <si>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</si>
  <si>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</si>
  <si>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</si>
  <si>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</si>
  <si>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</si>
  <si>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</si>
  <si>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</si>
  <si>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</si>
  <si>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</si>
  <si>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</si>
  <si>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</si>
  <si>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</si>
  <si>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</si>
  <si>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</si>
  <si>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</si>
  <si>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</si>
  <si>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</si>
  <si>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</si>
  <si>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</si>
  <si>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</si>
  <si>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</si>
  <si>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</si>
  <si>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</si>
  <si>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</si>
  <si>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</si>
  <si>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</si>
  <si>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</si>
  <si>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</si>
  <si>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</si>
  <si>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</si>
  <si>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</si>
  <si>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</si>
  <si>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</si>
  <si>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</si>
  <si>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</si>
  <si>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</si>
  <si>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</si>
  <si>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</si>
  <si>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</si>
  <si>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</si>
  <si>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</si>
  <si>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</si>
  <si>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</si>
  <si>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</si>
  <si>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</si>
  <si>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</si>
  <si>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</si>
  <si>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</si>
  <si>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</si>
  <si>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</si>
  <si>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</si>
  <si>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</si>
  <si>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</si>
  <si>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</si>
  <si>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</si>
  <si>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</si>
  <si>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</si>
  <si>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</si>
  <si>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</si>
  <si>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</si>
  <si>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</si>
  <si>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</si>
  <si>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</si>
  <si>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</si>
  <si>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</si>
  <si>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</si>
  <si>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</si>
  <si>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</si>
  <si>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</si>
  <si>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</si>
  <si>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</si>
  <si>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</si>
  <si>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</si>
  <si>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</si>
  <si>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</si>
  <si>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</si>
  <si>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</si>
  <si>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</si>
  <si>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</si>
  <si>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</si>
  <si>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</si>
  <si>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</si>
  <si>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</si>
  <si>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</si>
  <si>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</si>
  <si>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</si>
  <si>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</si>
  <si>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</si>
  <si>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</si>
  <si>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</si>
  <si>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</si>
  <si>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</si>
  <si>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</si>
  <si>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</si>
  <si>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</si>
  <si>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</si>
  <si>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</si>
  <si>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</si>
  <si>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</si>
  <si>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</si>
  <si>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</si>
  <si>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</si>
  <si>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</si>
  <si>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</si>
  <si>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</si>
  <si>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</si>
  <si>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</si>
  <si>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</si>
  <si>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</si>
  <si>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</si>
  <si>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</si>
  <si>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</si>
  <si>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</si>
  <si>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</si>
  <si>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</si>
  <si>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</si>
  <si>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</si>
  <si>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</si>
  <si>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</si>
  <si>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</si>
  <si>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</si>
  <si>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</si>
  <si>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</si>
  <si>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</si>
  <si>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</si>
  <si>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</si>
  <si>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</si>
  <si>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</si>
  <si>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</si>
  <si>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</si>
  <si>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</si>
  <si>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</si>
  <si>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</si>
  <si>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</si>
  <si>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</si>
  <si>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</si>
  <si>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</si>
  <si>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</si>
  <si>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</si>
  <si>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</si>
  <si>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</si>
  <si>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</si>
  <si>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</si>
  <si>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</si>
  <si>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</si>
  <si>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</si>
  <si>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</si>
  <si>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</si>
  <si>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</si>
  <si>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</si>
  <si>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</si>
  <si>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</si>
  <si>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</si>
  <si>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</si>
  <si>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</si>
  <si>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</si>
  <si>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</si>
  <si>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</si>
  <si>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</si>
  <si>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</si>
  <si>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</si>
  <si>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</si>
  <si>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</si>
  <si>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</si>
  <si>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</si>
  <si>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</si>
  <si>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</si>
  <si>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</si>
  <si>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</si>
  <si>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</si>
  <si>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</si>
  <si>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</si>
  <si>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</si>
  <si>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</si>
  <si>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</si>
  <si>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</si>
  <si>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</si>
  <si>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</si>
  <si>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</si>
  <si>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</si>
  <si>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</si>
  <si>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</si>
  <si>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</si>
  <si>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</si>
  <si>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</si>
  <si>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</si>
  <si>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</si>
  <si>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</si>
  <si>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</si>
  <si>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</si>
  <si>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</si>
  <si>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</si>
  <si>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</si>
  <si>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</si>
  <si>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</si>
  <si>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</si>
  <si>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</si>
  <si>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</si>
  <si>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</si>
  <si>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</si>
  <si>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</si>
  <si>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</si>
  <si>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</si>
  <si>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</si>
  <si>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</si>
  <si>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</si>
  <si>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</si>
  <si>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</si>
  <si>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</si>
  <si>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</si>
  <si>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</si>
  <si>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</si>
  <si>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</si>
  <si>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</si>
  <si>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</si>
  <si>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</si>
  <si>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</si>
  <si>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</si>
  <si>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</si>
  <si>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</si>
  <si>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</si>
  <si>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</si>
  <si>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</si>
  <si>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</si>
  <si>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</si>
  <si>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</si>
  <si>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</si>
  <si>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</si>
  <si>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</si>
  <si>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</si>
  <si>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</si>
  <si>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</si>
  <si>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</si>
  <si>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</si>
  <si>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</si>
  <si>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</si>
  <si>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</si>
  <si>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</si>
  <si>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</si>
  <si>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</si>
  <si>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</si>
  <si>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</si>
  <si>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</si>
  <si>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</si>
  <si>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</si>
  <si>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</si>
  <si>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</si>
  <si>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</si>
  <si>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</si>
  <si>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</si>
  <si>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</si>
  <si>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</si>
  <si>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</si>
  <si>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</si>
  <si>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</si>
  <si>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</si>
  <si>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</si>
  <si>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</si>
  <si>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</si>
  <si>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</si>
  <si>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</si>
  <si>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</si>
  <si>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</si>
  <si>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</si>
  <si>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</si>
  <si>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</si>
  <si>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</si>
  <si>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</si>
  <si>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</si>
  <si>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</si>
  <si>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</si>
  <si>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</si>
  <si>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</si>
  <si>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</si>
  <si>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</si>
  <si>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</si>
  <si>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</si>
  <si>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</si>
  <si>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</si>
  <si>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</si>
  <si>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</si>
  <si>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</si>
  <si>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</si>
  <si>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</si>
  <si>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</si>
  <si>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</si>
  <si>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</si>
  <si>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</si>
  <si>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</si>
  <si>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</si>
  <si>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</si>
  <si>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</si>
  <si>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</si>
  <si>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</si>
  <si>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</si>
  <si>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</si>
  <si>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</si>
  <si>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</si>
  <si>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</si>
  <si>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</si>
  <si>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</si>
  <si>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</si>
  <si>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</si>
  <si>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</si>
  <si>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</si>
  <si>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</si>
  <si>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</si>
  <si>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</si>
  <si>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</si>
  <si>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</si>
  <si>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</si>
  <si>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</si>
  <si>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</si>
  <si>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</si>
  <si>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</si>
  <si>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</si>
  <si>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</si>
  <si>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</si>
  <si>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</si>
  <si>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</si>
  <si>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</si>
  <si>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</si>
  <si>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</si>
  <si>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</si>
  <si>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</si>
  <si>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</si>
  <si>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</si>
  <si>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</si>
  <si>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</si>
  <si>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</si>
  <si>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</si>
  <si>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</si>
  <si>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</si>
  <si>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</si>
  <si>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</si>
  <si>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</si>
  <si>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</si>
  <si>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</si>
  <si>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</si>
  <si>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</si>
  <si>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</si>
  <si>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</si>
  <si>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</si>
  <si>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</si>
  <si>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</si>
  <si>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</si>
  <si>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</si>
  <si>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</si>
  <si>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</si>
  <si>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</si>
  <si>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</si>
  <si>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</si>
  <si>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</si>
  <si>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</si>
  <si>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</si>
  <si>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</si>
  <si>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</si>
  <si>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</si>
  <si>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</si>
  <si>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</si>
  <si>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</si>
  <si>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</si>
  <si>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</si>
  <si>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</si>
  <si>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</si>
  <si>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</si>
  <si>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</si>
  <si>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</si>
  <si>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</si>
  <si>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</si>
  <si>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</si>
  <si>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</si>
  <si>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</si>
  <si>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</si>
  <si>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</si>
  <si>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</si>
  <si>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</si>
  <si>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</si>
  <si>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</si>
  <si>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</si>
  <si>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</si>
  <si>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</si>
  <si>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</si>
  <si>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</si>
  <si>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</si>
  <si>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</si>
  <si>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</si>
  <si>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</si>
  <si>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</si>
  <si>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</si>
  <si>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</si>
  <si>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</si>
  <si>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</si>
  <si>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</si>
  <si>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</si>
  <si>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</si>
  <si>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</si>
  <si>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</si>
  <si>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</si>
  <si>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</si>
  <si>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</si>
  <si>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</si>
  <si>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</si>
  <si>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</si>
  <si>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</si>
  <si>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</si>
  <si>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</si>
  <si>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</si>
  <si>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</si>
  <si>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</si>
  <si>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</si>
  <si>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</si>
  <si>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</si>
  <si>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</si>
  <si>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</si>
  <si>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</si>
  <si>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</si>
  <si>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</si>
  <si>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</si>
  <si>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</si>
  <si>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</si>
  <si>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</si>
  <si>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</si>
  <si>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</si>
  <si>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</si>
  <si>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</si>
  <si>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</si>
  <si>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</si>
  <si>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</si>
  <si>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</si>
  <si>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</si>
  <si>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</si>
  <si>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</si>
  <si>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</si>
  <si>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</si>
  <si>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</si>
  <si>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</si>
  <si>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</si>
  <si>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</si>
  <si>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</si>
  <si>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</si>
  <si>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</si>
  <si>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</si>
  <si>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</si>
  <si>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</si>
  <si>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</si>
  <si>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</si>
  <si>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</si>
  <si>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</si>
  <si>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</si>
  <si>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</si>
  <si>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</si>
  <si>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</si>
  <si>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</si>
  <si>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</si>
  <si>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</si>
  <si>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</si>
  <si>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</si>
  <si>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</si>
  <si>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</si>
  <si>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</si>
  <si>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</si>
  <si>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</si>
  <si>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</si>
  <si>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</si>
  <si>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</si>
  <si>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</si>
  <si>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</si>
  <si>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</si>
  <si>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</si>
  <si>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</si>
  <si>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</si>
  <si>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</si>
  <si>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</si>
  <si>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</si>
  <si>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</si>
  <si>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</si>
  <si>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</si>
  <si>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</si>
  <si>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</si>
  <si>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</si>
  <si>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</si>
  <si>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</si>
  <si>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</si>
  <si>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</si>
  <si>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</si>
  <si>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</si>
  <si>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</si>
  <si>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</si>
  <si>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</si>
  <si>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</si>
  <si>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</si>
  <si>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</si>
  <si>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</si>
  <si>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</si>
  <si>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</si>
  <si>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</si>
  <si>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</si>
  <si>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</si>
  <si>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</si>
  <si>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</si>
  <si>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</si>
  <si>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</si>
  <si>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</si>
  <si>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</si>
  <si>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</si>
  <si>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</si>
  <si>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</si>
  <si>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</si>
  <si>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</si>
  <si>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</si>
  <si>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</si>
  <si>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</si>
  <si>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</si>
  <si>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</si>
  <si>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</si>
  <si>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</si>
  <si>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</si>
  <si>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</si>
  <si>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</si>
  <si>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</si>
  <si>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</si>
  <si>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</si>
  <si>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</si>
  <si>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</si>
  <si>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</si>
  <si>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</si>
  <si>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</si>
  <si>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</si>
  <si>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</si>
  <si>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</si>
  <si>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</si>
  <si>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</si>
  <si>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</si>
  <si>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</si>
  <si>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</si>
  <si>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</si>
  <si>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</si>
  <si>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</si>
  <si>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</si>
  <si>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</si>
  <si>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</si>
  <si>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</si>
  <si>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</si>
  <si>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</si>
  <si>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</si>
  <si>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</si>
  <si>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</si>
  <si>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</si>
  <si>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</si>
  <si>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</si>
  <si>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</si>
  <si>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</si>
  <si>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</si>
  <si>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</si>
  <si>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</si>
  <si>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</si>
  <si>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</si>
  <si>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</si>
  <si>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</si>
  <si>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</si>
  <si>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</si>
  <si>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</si>
  <si>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</si>
  <si>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</si>
  <si>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</si>
  <si>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</si>
  <si>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</si>
  <si>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</si>
  <si>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</si>
  <si>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</si>
  <si>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</si>
  <si>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</si>
  <si>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</si>
  <si>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</si>
  <si>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</si>
  <si>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</si>
  <si>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</si>
  <si>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</si>
  <si>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</si>
  <si>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</si>
  <si>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</si>
  <si>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</si>
  <si>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</si>
  <si>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</si>
  <si>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</si>
  <si>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</si>
  <si>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</si>
  <si>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</si>
  <si>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</si>
  <si>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</si>
  <si>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</si>
  <si>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</si>
  <si>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</si>
  <si>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</si>
  <si>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</si>
  <si>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</si>
  <si>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</si>
  <si>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</si>
  <si>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</si>
  <si>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</si>
  <si>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</si>
  <si>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</si>
  <si>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</si>
  <si>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</si>
  <si>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</si>
  <si>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</si>
  <si>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</si>
  <si>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</si>
  <si>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</si>
  <si>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</si>
  <si>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</si>
  <si>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</si>
  <si>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</si>
  <si>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</si>
  <si>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</si>
  <si>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</si>
  <si>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</si>
  <si>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</si>
  <si>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</si>
  <si>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</si>
  <si>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</si>
  <si>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</si>
  <si>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</si>
  <si>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</si>
  <si>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</si>
  <si>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</si>
  <si>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</si>
  <si>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</si>
  <si>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</si>
  <si>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</si>
  <si>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</si>
  <si>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</si>
  <si>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</si>
  <si>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</si>
  <si>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</si>
  <si>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</si>
  <si>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</si>
  <si>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</si>
  <si>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</si>
  <si>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</si>
  <si>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</si>
  <si>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</si>
  <si>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</si>
  <si>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</si>
  <si>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</si>
  <si>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</si>
  <si>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</si>
  <si>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</si>
  <si>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</si>
  <si>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</si>
  <si>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</si>
  <si>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</si>
  <si>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</si>
  <si>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</si>
  <si>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</si>
  <si>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</si>
  <si>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</si>
  <si>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</si>
  <si>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</si>
  <si>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</si>
  <si>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</si>
  <si>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</si>
  <si>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</si>
  <si>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</si>
  <si>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</si>
  <si>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</si>
  <si>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</si>
  <si>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</si>
  <si>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</si>
  <si>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</si>
  <si>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</si>
  <si>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</si>
  <si>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</si>
  <si>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</si>
  <si>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</si>
  <si>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</si>
  <si>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</si>
  <si>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</si>
  <si>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</si>
  <si>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</si>
  <si>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</si>
  <si>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</si>
  <si>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</si>
  <si>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</si>
  <si>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</si>
  <si>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</si>
  <si>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</si>
  <si>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</si>
  <si>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</si>
  <si>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</si>
  <si>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</si>
  <si>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</si>
  <si>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</si>
  <si>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</si>
  <si>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</si>
  <si>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</si>
  <si>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</si>
  <si>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</si>
  <si>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</si>
  <si>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</si>
  <si>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</si>
  <si>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</si>
  <si>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</si>
  <si>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</si>
  <si>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</si>
  <si>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</si>
  <si>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</si>
  <si>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</si>
  <si>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</si>
  <si>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</si>
  <si>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</si>
  <si>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</si>
  <si>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</si>
  <si>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</si>
  <si>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</si>
  <si>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</si>
  <si>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</si>
  <si>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</si>
  <si>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</si>
  <si>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</si>
  <si>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</si>
  <si>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</si>
  <si>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</si>
  <si>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</si>
  <si>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</si>
  <si>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</si>
  <si>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</si>
  <si>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</si>
  <si>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</si>
  <si>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</si>
  <si>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</si>
  <si>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</si>
  <si>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</si>
  <si>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</si>
  <si>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</si>
  <si>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</si>
  <si>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</si>
  <si>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</si>
  <si>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</si>
  <si>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</si>
  <si>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</si>
  <si>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</si>
  <si>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</si>
  <si>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</si>
  <si>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</si>
  <si>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</si>
  <si>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</si>
  <si>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</si>
  <si>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</si>
  <si>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</si>
  <si>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</si>
  <si>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</si>
  <si>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</si>
  <si>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</si>
  <si>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</si>
  <si>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</si>
  <si>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</si>
  <si>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</si>
  <si>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</si>
  <si>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</si>
  <si>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</si>
  <si>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</si>
  <si>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</si>
  <si>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</si>
  <si>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</si>
  <si>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</si>
  <si>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</si>
  <si>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</si>
  <si>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</si>
  <si>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</si>
  <si>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</si>
  <si>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</si>
  <si>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</si>
  <si>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</si>
  <si>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</si>
  <si>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</si>
  <si>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</si>
  <si>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</si>
  <si>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</si>
  <si>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</si>
  <si>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</si>
  <si>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</si>
  <si>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</si>
  <si>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</si>
  <si>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</si>
  <si>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</si>
  <si>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</si>
  <si>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</si>
  <si>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</si>
  <si>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</si>
  <si>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</si>
  <si>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</si>
  <si>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</si>
  <si>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</si>
  <si>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</si>
  <si>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</si>
  <si>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</si>
  <si>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</si>
  <si>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</si>
  <si>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</si>
  <si>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</si>
  <si>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</si>
  <si>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</si>
  <si>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</si>
  <si>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</si>
  <si>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</si>
  <si>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</si>
  <si>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</si>
  <si>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</si>
  <si>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</si>
  <si>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</si>
  <si>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</si>
  <si>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</si>
  <si>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</si>
  <si>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</si>
  <si>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</si>
  <si>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</si>
  <si>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</si>
  <si>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</si>
  <si>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</si>
  <si>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</si>
  <si>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</si>
  <si>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</si>
  <si>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</si>
  <si>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</si>
  <si>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</si>
  <si>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</si>
  <si>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</si>
  <si>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</si>
  <si>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</si>
  <si>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</si>
  <si>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</si>
  <si>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</si>
  <si>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</si>
  <si>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</si>
  <si>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</si>
  <si>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</si>
  <si>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</si>
  <si>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</si>
  <si>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</si>
  <si>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</si>
  <si>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</si>
  <si>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</si>
  <si>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</si>
  <si>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</si>
  <si>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</si>
  <si>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</si>
  <si>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</si>
  <si>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</si>
  <si>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</si>
  <si>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</si>
  <si>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</si>
  <si>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</si>
  <si>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</si>
  <si>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</si>
  <si>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</si>
  <si>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</si>
  <si>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</si>
  <si>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</si>
  <si>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</si>
  <si>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</si>
  <si>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</si>
  <si>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</si>
  <si>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</si>
  <si>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</si>
  <si>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</si>
  <si>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</si>
  <si>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</si>
  <si>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</si>
  <si>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</si>
  <si>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</si>
  <si>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</si>
  <si>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</si>
  <si>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</si>
  <si>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</si>
  <si>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</si>
  <si>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</si>
  <si>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</si>
  <si>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</si>
  <si>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</si>
  <si>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</si>
  <si>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</si>
  <si>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</si>
  <si>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</si>
  <si>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</si>
  <si>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</si>
  <si>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</si>
  <si>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</si>
  <si>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</si>
  <si>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</si>
  <si>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</si>
  <si>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</si>
  <si>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</si>
  <si>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</si>
  <si>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</si>
  <si>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</si>
  <si>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</si>
  <si>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</si>
  <si>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</si>
  <si>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</si>
  <si>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</si>
  <si>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</si>
  <si>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</si>
  <si>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</si>
  <si>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</si>
  <si>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</si>
  <si>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</si>
  <si>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</si>
  <si>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</si>
  <si>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</si>
  <si>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</si>
  <si>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</si>
  <si>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</si>
  <si>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</si>
  <si>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</si>
  <si>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</si>
  <si>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</si>
  <si>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</si>
  <si>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</si>
  <si>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</si>
  <si>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</si>
  <si>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</si>
  <si>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</si>
  <si>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</si>
  <si>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</si>
  <si>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</si>
  <si>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</si>
  <si>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</si>
  <si>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</si>
  <si>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</si>
  <si>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</si>
  <si>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</si>
  <si>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</si>
  <si>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</si>
  <si>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</si>
  <si>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</si>
  <si>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</si>
  <si>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</si>
  <si>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</si>
  <si>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</si>
  <si>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</si>
  <si>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</si>
  <si>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</si>
  <si>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</si>
  <si>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</si>
  <si>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</si>
  <si>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</si>
  <si>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</si>
  <si>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</si>
  <si>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</si>
  <si>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</si>
  <si>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</si>
  <si>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</si>
  <si>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</si>
  <si>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</si>
  <si>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</si>
  <si>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</si>
  <si>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</si>
  <si>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</si>
  <si>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</si>
  <si>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</si>
  <si>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</si>
  <si>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</si>
  <si>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</si>
  <si>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</si>
  <si>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</si>
  <si>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</si>
  <si>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</si>
  <si>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</si>
  <si>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</si>
  <si>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</si>
  <si>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</si>
  <si>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</si>
  <si>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</si>
  <si>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</si>
  <si>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</si>
  <si>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</si>
  <si>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</si>
  <si>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</si>
  <si>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</si>
  <si>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</si>
  <si>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</si>
  <si>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</si>
  <si>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</si>
  <si>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</si>
  <si>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</si>
  <si>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</si>
  <si>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</si>
  <si>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</si>
  <si>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</si>
  <si>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</si>
  <si>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</si>
  <si>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</si>
  <si>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</si>
  <si>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</si>
  <si>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</si>
  <si>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</si>
  <si>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</si>
  <si>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</si>
  <si>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</si>
  <si>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</si>
  <si>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</si>
  <si>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</si>
  <si>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</si>
  <si>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</si>
  <si>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</si>
  <si>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</si>
  <si>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</si>
  <si>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</si>
  <si>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</si>
  <si>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</si>
  <si>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</si>
  <si>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</si>
  <si>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</si>
  <si>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</si>
  <si>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</si>
  <si>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</si>
  <si>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</si>
  <si>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</si>
  <si>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</si>
  <si>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</si>
  <si>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</si>
  <si>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</si>
  <si>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</si>
  <si>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</si>
  <si>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</si>
  <si>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</si>
  <si>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</si>
  <si>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</si>
  <si>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</si>
  <si>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</si>
  <si>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</si>
  <si>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</si>
  <si>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</si>
  <si>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</si>
  <si>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</si>
  <si>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</si>
  <si>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</si>
  <si>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</si>
  <si>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</si>
  <si>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</si>
  <si>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</si>
  <si>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</si>
  <si>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</si>
  <si>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</si>
  <si>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</si>
  <si>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</si>
  <si>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</si>
  <si>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</si>
  <si>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</si>
  <si>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</si>
  <si>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</si>
  <si>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</si>
  <si>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</si>
  <si>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</si>
  <si>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</si>
  <si>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</si>
  <si>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</si>
  <si>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</si>
  <si>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</si>
  <si>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</si>
  <si>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</si>
  <si>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</si>
  <si>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</si>
  <si>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</si>
  <si>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</si>
  <si>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</si>
  <si>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</si>
  <si>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</si>
  <si>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</si>
  <si>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</si>
  <si>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</si>
  <si>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</si>
  <si>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</si>
  <si>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</si>
  <si>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</si>
  <si>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</si>
  <si>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</si>
  <si>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</si>
  <si>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</si>
  <si>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</si>
  <si>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</si>
  <si>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</si>
  <si>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</si>
  <si>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</si>
  <si>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</si>
  <si>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</si>
  <si>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</si>
  <si>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</si>
  <si>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</si>
  <si>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</si>
  <si>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</si>
  <si>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</si>
  <si>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</si>
  <si>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</si>
  <si>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</si>
  <si>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</si>
  <si>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</si>
  <si>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</si>
  <si>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</si>
  <si>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</si>
  <si>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</si>
  <si>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</si>
  <si>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</si>
  <si>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</si>
  <si>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</si>
  <si>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</si>
  <si>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</si>
  <si>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</si>
  <si>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</si>
  <si>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</si>
  <si>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</si>
  <si>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</si>
  <si>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</si>
  <si>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</si>
  <si>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</si>
  <si>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</si>
  <si>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</si>
  <si>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</si>
  <si>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</si>
  <si>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</si>
  <si>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</si>
  <si>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</si>
  <si>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</si>
  <si>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</si>
  <si>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</si>
  <si>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</si>
  <si>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</si>
  <si>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</si>
  <si>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</si>
  <si>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</si>
  <si>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</si>
  <si>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</si>
  <si>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</si>
  <si>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</si>
  <si>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</si>
  <si>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</si>
  <si>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</si>
  <si>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</si>
  <si>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</si>
  <si>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</si>
  <si>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</si>
  <si>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</si>
  <si>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</si>
  <si>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</si>
  <si>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</si>
  <si>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</si>
  <si>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</si>
  <si>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</si>
  <si>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</si>
  <si>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</si>
  <si>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</si>
  <si>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</si>
  <si>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</si>
  <si>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</si>
  <si>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</si>
  <si>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</si>
  <si>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</si>
  <si>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</si>
  <si>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</si>
  <si>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</si>
  <si>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</si>
  <si>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</si>
  <si>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</si>
  <si>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</si>
  <si>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</si>
  <si>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</si>
  <si>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</si>
  <si>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</si>
  <si>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</si>
  <si>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</si>
  <si>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</si>
  <si>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</si>
  <si>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</si>
  <si>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</si>
  <si>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</si>
  <si>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</si>
  <si>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</si>
  <si>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</si>
  <si>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</si>
  <si>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</si>
  <si>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</si>
  <si>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</si>
  <si>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</si>
  <si>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</si>
  <si>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</si>
  <si>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</si>
  <si>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</si>
  <si>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</si>
  <si>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</si>
  <si>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</si>
  <si>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</si>
  <si>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</si>
  <si>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</si>
  <si>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</si>
  <si>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</si>
  <si>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</si>
  <si>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</si>
  <si>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</si>
  <si>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</si>
  <si>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</si>
  <si>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</si>
  <si>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</si>
  <si>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</si>
  <si>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</si>
  <si>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</si>
  <si>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</si>
  <si>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</si>
  <si>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</si>
  <si>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</si>
  <si>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</si>
  <si>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</si>
  <si>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</si>
  <si>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</si>
  <si>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</si>
  <si>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</si>
  <si>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</si>
  <si>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</si>
  <si>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</si>
  <si>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</si>
  <si>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</si>
  <si>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</si>
  <si>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</si>
  <si>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</si>
  <si>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</si>
  <si>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</si>
  <si>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</si>
  <si>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</si>
  <si>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</si>
  <si>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</si>
  <si>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</si>
  <si>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</si>
  <si>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</si>
  <si>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</si>
  <si>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</si>
  <si>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</si>
  <si>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</si>
  <si>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</si>
  <si>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</si>
  <si>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</si>
  <si>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</si>
  <si>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</si>
  <si>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</si>
  <si>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</si>
  <si>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</si>
  <si>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</si>
  <si>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</si>
  <si>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</si>
  <si>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</si>
  <si>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</si>
  <si>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</si>
  <si>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</si>
  <si>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</si>
  <si>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</si>
  <si>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</si>
  <si>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</si>
  <si>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</si>
  <si>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</si>
  <si>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</si>
  <si>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</si>
  <si>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</si>
  <si>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</si>
  <si>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</si>
  <si>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</si>
  <si>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</si>
  <si>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</si>
  <si>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</si>
  <si>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</si>
  <si>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</si>
  <si>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</si>
  <si>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</si>
  <si>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</si>
  <si>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</si>
  <si>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</si>
  <si>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</si>
  <si>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</si>
  <si>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</si>
  <si>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</si>
  <si>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</si>
  <si>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</si>
  <si>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</si>
  <si>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</si>
  <si>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</si>
  <si>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</si>
  <si>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</si>
  <si>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</si>
  <si>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</si>
  <si>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</si>
  <si>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</si>
  <si>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</si>
  <si>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</si>
  <si>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</si>
  <si>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</si>
  <si>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</si>
  <si>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</si>
  <si>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</si>
  <si>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</si>
  <si>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</si>
  <si>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</si>
  <si>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</si>
  <si>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</si>
  <si>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</si>
  <si>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</si>
  <si>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</si>
  <si>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</si>
  <si>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</si>
  <si>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</si>
  <si>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</si>
  <si>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</si>
  <si>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</si>
  <si>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</si>
  <si>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</si>
  <si>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</si>
  <si>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</si>
  <si>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</si>
  <si>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</si>
  <si>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</si>
  <si>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</si>
  <si>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</si>
  <si>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</si>
  <si>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</si>
  <si>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</si>
  <si>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</si>
  <si>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</si>
  <si>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</si>
  <si>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</si>
  <si>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</si>
  <si>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</si>
  <si>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</si>
  <si>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</si>
  <si>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</si>
  <si>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</si>
  <si>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</si>
  <si>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</si>
  <si>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</si>
  <si>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</si>
  <si>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</si>
  <si>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</si>
  <si>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</si>
  <si>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</si>
  <si>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</si>
  <si>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</si>
  <si>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</si>
  <si>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</si>
  <si>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</si>
  <si>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</si>
  <si>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</si>
  <si>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</si>
  <si>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</si>
  <si>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</si>
  <si>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</si>
  <si>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</si>
  <si>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</si>
  <si>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</si>
  <si>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</si>
  <si>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</si>
  <si>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</si>
  <si>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</si>
  <si>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</si>
  <si>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</si>
  <si>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</si>
  <si>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</si>
  <si>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</si>
  <si>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</si>
  <si>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</si>
  <si>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</si>
  <si>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</si>
  <si>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</si>
  <si>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</si>
  <si>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</si>
  <si>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</si>
  <si>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</si>
  <si>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</si>
  <si>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</si>
  <si>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</si>
  <si>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</si>
  <si>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</si>
  <si>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</si>
  <si>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</si>
  <si>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</si>
  <si>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</si>
  <si>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</si>
  <si>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</si>
  <si>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</si>
  <si>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</si>
  <si>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</si>
  <si>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</si>
  <si>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</si>
  <si>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</si>
  <si>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</si>
  <si>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</si>
  <si>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</si>
  <si>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</si>
  <si>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</si>
  <si>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</si>
  <si>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</si>
  <si>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</si>
  <si>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</si>
  <si>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</si>
  <si>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</si>
  <si>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</si>
  <si>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</si>
  <si>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</si>
  <si>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</si>
  <si>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</si>
  <si>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</si>
  <si>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</si>
  <si>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</si>
  <si>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</si>
  <si>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</si>
  <si>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</si>
  <si>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</si>
  <si>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</si>
  <si>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</si>
  <si>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</si>
  <si>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</si>
  <si>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</si>
  <si>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</si>
  <si>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</si>
  <si>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</si>
  <si>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</si>
  <si>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</si>
  <si>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</si>
  <si>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</si>
  <si>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</si>
  <si>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</si>
  <si>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</si>
  <si>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</si>
  <si>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</si>
  <si>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</si>
  <si>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</si>
  <si>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</si>
  <si>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</si>
  <si>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</si>
  <si>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</si>
  <si>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</si>
  <si>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</si>
  <si>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</si>
  <si>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</si>
  <si>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</si>
  <si>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</si>
  <si>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</si>
  <si>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</si>
  <si>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</si>
  <si>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</si>
  <si>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</si>
  <si>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</si>
  <si>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</si>
  <si>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</si>
  <si>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</si>
  <si>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</si>
  <si>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</si>
  <si>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</si>
  <si>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</si>
  <si>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</si>
  <si>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</si>
  <si>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</si>
  <si>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</si>
  <si>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</si>
  <si>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</si>
  <si>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</si>
  <si>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</si>
  <si>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</si>
  <si>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</si>
  <si>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</si>
  <si>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</si>
  <si>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</si>
  <si>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</si>
  <si>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</si>
  <si>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</si>
  <si>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</si>
  <si>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</si>
  <si>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</si>
  <si>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</si>
  <si>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</si>
  <si>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</si>
  <si>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</si>
  <si>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</si>
  <si>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</si>
  <si>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</si>
  <si>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</si>
  <si>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</si>
  <si>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</si>
  <si>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</si>
  <si>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</si>
  <si>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</si>
  <si>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</si>
  <si>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</si>
  <si>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</si>
  <si>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</si>
  <si>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</si>
  <si>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</si>
  <si>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</si>
  <si>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</si>
  <si>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</si>
  <si>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</si>
  <si>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</si>
  <si>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</si>
  <si>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</si>
  <si>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</si>
  <si>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</si>
  <si>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</si>
  <si>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</si>
  <si>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</si>
  <si>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</si>
  <si>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</si>
  <si>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</si>
  <si>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</si>
  <si>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</si>
  <si>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</si>
  <si>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</si>
  <si>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</si>
  <si>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</si>
  <si>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</si>
  <si>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</si>
  <si>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</si>
  <si>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</si>
  <si>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</si>
  <si>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</si>
  <si>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</si>
  <si>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</si>
  <si>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</si>
  <si>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</si>
  <si>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</si>
  <si>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</si>
  <si>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</si>
  <si>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</si>
  <si>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</si>
  <si>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</si>
  <si>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</si>
  <si>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</si>
  <si>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</si>
  <si>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</si>
  <si>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</si>
  <si>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</si>
  <si>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</si>
  <si>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</si>
  <si>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</si>
  <si>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</si>
  <si>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</si>
  <si>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</si>
  <si>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</si>
  <si>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</si>
  <si>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</si>
  <si>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</si>
  <si>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</si>
  <si>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</si>
  <si>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</si>
  <si>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</si>
  <si>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</si>
  <si>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</si>
  <si>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</si>
  <si>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</si>
  <si>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</si>
  <si>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</si>
  <si>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</si>
  <si>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</si>
  <si>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</si>
  <si>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</si>
  <si>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</si>
  <si>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</si>
  <si>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</si>
  <si>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</si>
  <si>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</si>
  <si>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</si>
  <si>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</si>
  <si>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</si>
  <si>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</si>
  <si>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</si>
  <si>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</si>
  <si>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</si>
  <si>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</si>
  <si>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</si>
  <si>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</si>
  <si>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</si>
  <si>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</si>
  <si>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</si>
  <si>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</si>
  <si>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</si>
  <si>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</si>
  <si>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</si>
  <si>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</si>
  <si>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</si>
  <si>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</si>
  <si>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</si>
  <si>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</si>
  <si>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</si>
  <si>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</si>
  <si>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</si>
  <si>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</si>
  <si>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</si>
  <si>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</si>
  <si>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</si>
  <si>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</si>
  <si>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</si>
  <si>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</si>
  <si>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</si>
  <si>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</si>
  <si>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</si>
  <si>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</si>
  <si>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</si>
  <si>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</si>
  <si>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</si>
  <si>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</si>
  <si>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</si>
  <si>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</si>
  <si>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</si>
  <si>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</si>
  <si>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</si>
  <si>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</si>
  <si>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</si>
  <si>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</si>
  <si>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</si>
  <si>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</si>
  <si>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</si>
  <si>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</si>
  <si>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</si>
  <si>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</si>
  <si>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</si>
  <si>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</si>
  <si>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</si>
  <si>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</si>
  <si>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</si>
  <si>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</si>
  <si>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</si>
  <si>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</si>
  <si>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</si>
  <si>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</si>
  <si>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</si>
  <si>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</si>
  <si>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</si>
  <si>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</si>
  <si>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</si>
  <si>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</si>
  <si>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</si>
  <si>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</si>
  <si>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</si>
  <si>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</si>
  <si>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</si>
  <si>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</si>
  <si>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</si>
  <si>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</si>
  <si>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</si>
  <si>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</si>
  <si>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</si>
  <si>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</si>
  <si>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</si>
  <si>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</si>
  <si>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</si>
  <si>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</si>
  <si>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</si>
  <si>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</si>
  <si>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</si>
  <si>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</si>
  <si>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</si>
  <si>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</si>
  <si>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</si>
  <si>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</si>
  <si>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</si>
  <si>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</si>
  <si>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</si>
  <si>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</si>
  <si>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</si>
  <si>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</si>
  <si>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</si>
  <si>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</si>
  <si>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</si>
  <si>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</si>
  <si>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</si>
  <si>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</si>
  <si>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</si>
  <si>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</si>
  <si>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</si>
  <si>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</si>
  <si>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</si>
  <si>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</si>
  <si>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</si>
  <si>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</si>
  <si>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</si>
  <si>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</si>
  <si>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</si>
  <si>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</si>
  <si>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</si>
  <si>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</si>
  <si>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</si>
  <si>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</si>
  <si>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</si>
  <si>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</si>
  <si>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</si>
  <si>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</si>
  <si>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</si>
  <si>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</si>
  <si>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</si>
  <si>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</si>
  <si>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</si>
  <si>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</si>
  <si>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</si>
  <si>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</si>
  <si>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</si>
  <si>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</si>
  <si>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</si>
  <si>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</si>
  <si>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</si>
  <si>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</si>
  <si>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</si>
  <si>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</si>
  <si>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</si>
  <si>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</si>
  <si>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</si>
  <si>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</si>
  <si>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</si>
  <si>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</si>
  <si>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</si>
  <si>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</si>
  <si>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</si>
  <si>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</si>
  <si>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</si>
  <si>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</si>
  <si>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</si>
  <si>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</si>
  <si>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</si>
  <si>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</si>
  <si>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</si>
  <si>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</si>
  <si>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</si>
  <si>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</si>
  <si>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</si>
  <si>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</si>
  <si>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</si>
  <si>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</si>
  <si>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</si>
  <si>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</si>
  <si>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</si>
  <si>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</si>
  <si>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</si>
  <si>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</si>
  <si>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</si>
  <si>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</si>
  <si>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</si>
  <si>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</si>
  <si>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</si>
  <si>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</si>
  <si>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</si>
  <si>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</si>
  <si>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</si>
  <si>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</si>
  <si>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</si>
  <si>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</si>
  <si>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</si>
  <si>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</si>
  <si>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</si>
  <si>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</si>
  <si>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</si>
  <si>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</si>
  <si>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</si>
  <si>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</si>
  <si>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</si>
  <si>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</si>
  <si>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</si>
  <si>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</si>
  <si>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</si>
  <si>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</si>
  <si>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</si>
  <si>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</si>
  <si>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</si>
  <si>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</si>
  <si>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</si>
  <si>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</si>
  <si>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</si>
  <si>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</si>
  <si>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</si>
  <si>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</si>
  <si>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</si>
  <si>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</si>
  <si>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</si>
  <si>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</si>
  <si>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</si>
  <si>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</si>
  <si>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</si>
  <si>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</si>
  <si>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</si>
  <si>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</si>
  <si>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</si>
  <si>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</si>
  <si>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</si>
  <si>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</si>
  <si>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</si>
  <si>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</si>
  <si>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</si>
  <si>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</si>
  <si>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</si>
  <si>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</si>
  <si>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</si>
  <si>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</si>
  <si>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</si>
  <si>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</si>
  <si>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</si>
  <si>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</si>
  <si>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</si>
  <si>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</si>
  <si>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</si>
  <si>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</si>
  <si>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</si>
  <si>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</si>
  <si>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</si>
  <si>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</si>
  <si>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</si>
  <si>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</si>
  <si>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</si>
  <si>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</si>
  <si>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</si>
  <si>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</si>
  <si>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</si>
  <si>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</si>
  <si>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</si>
  <si>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</si>
  <si>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</si>
  <si>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</si>
  <si>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</si>
  <si>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</si>
  <si>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</si>
  <si>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</si>
  <si>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</si>
  <si>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</si>
  <si>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</si>
  <si>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</si>
  <si>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</si>
  <si>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</si>
  <si>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</si>
  <si>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</si>
  <si>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</si>
  <si>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</si>
  <si>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</si>
  <si>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</si>
  <si>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</si>
  <si>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</si>
  <si>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</si>
  <si>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</si>
  <si>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</si>
  <si>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</si>
  <si>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</si>
  <si>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</si>
  <si>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</si>
  <si>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</si>
  <si>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</si>
  <si>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</si>
  <si>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</si>
  <si>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</si>
  <si>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</si>
  <si>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</si>
  <si>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</si>
  <si>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</si>
  <si>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</si>
  <si>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</si>
  <si>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</si>
  <si>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</si>
  <si>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</si>
  <si>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</si>
  <si>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</si>
  <si>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</si>
  <si>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</si>
  <si>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</si>
  <si>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</si>
  <si>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</si>
  <si>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</si>
  <si>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</si>
  <si>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</si>
  <si>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</si>
  <si>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</si>
  <si>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</si>
  <si>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</si>
  <si>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</si>
  <si>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</si>
  <si>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</si>
  <si>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</si>
  <si>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</si>
  <si>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</si>
  <si>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</si>
  <si>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</si>
  <si>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</si>
  <si>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</si>
  <si>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</si>
  <si>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</si>
  <si>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</si>
  <si>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</si>
  <si>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</si>
  <si>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</si>
  <si>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</si>
  <si>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</si>
  <si>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</si>
  <si>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</si>
  <si>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</si>
  <si>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</si>
  <si>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</si>
  <si>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</si>
  <si>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</si>
  <si>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</si>
  <si>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</si>
  <si>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</si>
  <si>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</si>
  <si>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</si>
  <si>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</si>
  <si>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</si>
  <si>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</si>
  <si>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</si>
  <si>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</si>
  <si>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</si>
  <si>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</si>
  <si>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</si>
  <si>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</si>
  <si>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</si>
  <si>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</si>
  <si>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</si>
  <si>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</si>
  <si>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</si>
  <si>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</si>
  <si>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</si>
  <si>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</si>
  <si>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</si>
  <si>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</si>
  <si>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</si>
  <si>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</si>
  <si>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</si>
  <si>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</si>
  <si>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</si>
  <si>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</si>
  <si>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</si>
  <si>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</si>
  <si>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</si>
  <si>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</si>
  <si>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</si>
  <si>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</si>
  <si>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</si>
  <si>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</si>
  <si>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</si>
  <si>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</si>
  <si>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</si>
  <si>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</si>
  <si>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</si>
  <si>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</si>
  <si>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</si>
  <si>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</si>
  <si>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</si>
  <si>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</si>
  <si>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</si>
  <si>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</si>
  <si>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</si>
  <si>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</si>
  <si>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</si>
  <si>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</si>
  <si>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</si>
  <si>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</si>
  <si>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</si>
  <si>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</si>
  <si>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</si>
  <si>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</si>
  <si>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</si>
  <si>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</si>
  <si>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</si>
  <si>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</si>
  <si>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</si>
  <si>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</si>
  <si>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</si>
  <si>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</si>
  <si>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</si>
  <si>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</si>
  <si>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</si>
  <si>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</si>
  <si>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</si>
  <si>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</si>
  <si>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</si>
  <si>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</si>
  <si>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</si>
  <si>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</si>
  <si>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</si>
  <si>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</si>
  <si>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</si>
  <si>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</si>
  <si>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</si>
  <si>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</si>
  <si>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</si>
  <si>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</si>
  <si>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</si>
  <si>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</si>
  <si>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</si>
  <si>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</si>
  <si>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</si>
  <si>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</si>
  <si>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</si>
  <si>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</si>
  <si>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</si>
  <si>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</si>
  <si>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</si>
  <si>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</si>
  <si>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</si>
  <si>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</si>
  <si>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</si>
  <si>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</si>
  <si>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</si>
  <si>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</si>
  <si>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</si>
  <si>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</si>
  <si>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</si>
  <si>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</si>
  <si>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</si>
  <si>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</si>
  <si>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</si>
  <si>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</si>
  <si>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</si>
  <si>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</si>
  <si>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</si>
  <si>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</si>
  <si>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</si>
  <si>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</si>
  <si>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</si>
  <si>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</si>
  <si>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</si>
  <si>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</si>
  <si>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</si>
  <si>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</si>
  <si>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</si>
  <si>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</si>
  <si>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</si>
  <si>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</si>
  <si>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</si>
  <si>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</si>
  <si>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</si>
  <si>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</si>
  <si>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</si>
  <si>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</si>
  <si>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</si>
  <si>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</si>
  <si>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</si>
  <si>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</si>
  <si>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</si>
  <si>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</si>
  <si>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</si>
  <si>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</si>
  <si>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</si>
  <si>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</si>
  <si>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</si>
  <si>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</si>
  <si>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</si>
  <si>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</si>
  <si>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</si>
  <si>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</si>
  <si>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</si>
  <si>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</si>
  <si>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</si>
  <si>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</si>
  <si>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</si>
  <si>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</si>
  <si>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</si>
  <si>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</si>
  <si>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</si>
  <si>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</si>
  <si>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</si>
  <si>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</si>
  <si>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</si>
  <si>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</si>
  <si>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</si>
  <si>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</si>
  <si>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</si>
  <si>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</si>
  <si>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</si>
  <si>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</si>
  <si>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</si>
  <si>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</si>
  <si>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</si>
  <si>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</si>
  <si>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</si>
  <si>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</si>
  <si>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</si>
  <si>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</si>
  <si>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</si>
  <si>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</si>
  <si>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</si>
  <si>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</si>
  <si>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</si>
  <si>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</si>
  <si>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</si>
  <si>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</si>
  <si>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</si>
  <si>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</si>
  <si>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</si>
  <si>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</si>
  <si>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</si>
  <si>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</si>
  <si>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</si>
  <si>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</si>
  <si>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</si>
  <si>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</si>
  <si>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</si>
  <si>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</si>
  <si>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</si>
  <si>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</si>
  <si>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</si>
  <si>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</si>
  <si>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</si>
  <si>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</si>
  <si>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</si>
  <si>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</si>
  <si>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</si>
  <si>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</si>
  <si>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</si>
  <si>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</si>
  <si>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</si>
  <si>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</si>
  <si>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</si>
  <si>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</si>
  <si>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</si>
  <si>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</si>
  <si>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</si>
  <si>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</si>
  <si>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</si>
  <si>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</si>
  <si>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</si>
  <si>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</si>
  <si>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</si>
  <si>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</si>
  <si>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</si>
  <si>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</si>
  <si>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</si>
  <si>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</si>
  <si>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</si>
  <si>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</si>
  <si>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</si>
  <si>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</si>
  <si>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</si>
  <si>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</si>
  <si>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</si>
  <si>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</si>
  <si>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</si>
  <si>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</si>
  <si>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</si>
  <si>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</si>
  <si>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</si>
  <si>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</si>
  <si>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</si>
  <si>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</si>
  <si>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</si>
  <si>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</si>
  <si>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</si>
  <si>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</si>
  <si>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</si>
  <si>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</si>
  <si>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</si>
  <si>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</si>
  <si>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</si>
  <si>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</si>
  <si>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</si>
  <si>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</si>
  <si>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</si>
  <si>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</si>
  <si>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</si>
  <si>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</si>
  <si>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</si>
  <si>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</si>
  <si>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</si>
  <si>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</si>
  <si>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</si>
  <si>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</si>
  <si>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</si>
  <si>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</si>
  <si>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</si>
  <si>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</si>
  <si>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</si>
  <si>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</si>
  <si>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</si>
  <si>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</si>
  <si>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</si>
  <si>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</si>
  <si>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</si>
  <si>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</si>
  <si>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</si>
  <si>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</si>
  <si>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</si>
  <si>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</si>
  <si>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</si>
  <si>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</si>
  <si>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</si>
  <si>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</si>
  <si>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</si>
  <si>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</si>
  <si>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</si>
  <si>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</si>
  <si>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</si>
  <si>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</si>
  <si>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</si>
  <si>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</si>
  <si>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</si>
  <si>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</si>
  <si>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</si>
  <si>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</si>
  <si>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</si>
  <si>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</si>
  <si>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</si>
  <si>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</si>
  <si>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</si>
  <si>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</si>
  <si>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</si>
  <si>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</si>
  <si>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</si>
  <si>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</si>
  <si>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</si>
  <si>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</si>
  <si>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</si>
  <si>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</si>
  <si>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</si>
  <si>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</si>
  <si>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</si>
  <si>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</si>
  <si>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</si>
  <si>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</si>
  <si>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</si>
  <si>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</si>
  <si>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</si>
  <si>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</si>
  <si>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</si>
  <si>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</si>
  <si>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</si>
  <si>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</si>
  <si>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</si>
  <si>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</si>
  <si>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</si>
  <si>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</si>
  <si>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</si>
  <si>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</si>
  <si>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</si>
  <si>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</si>
  <si>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</si>
  <si>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</si>
  <si>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</si>
  <si>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</si>
  <si>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</si>
  <si>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</si>
  <si>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</si>
  <si>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</si>
  <si>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</si>
  <si>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</si>
  <si>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</si>
  <si>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</si>
  <si>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</si>
  <si>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</si>
  <si>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</si>
  <si>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</si>
  <si>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</si>
  <si>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</si>
  <si>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</si>
  <si>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</si>
  <si>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</si>
  <si>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</si>
  <si>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</si>
  <si>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</si>
  <si>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</si>
  <si>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</si>
  <si>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</si>
  <si>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</si>
  <si>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</si>
  <si>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</si>
  <si>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</si>
  <si>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</si>
  <si>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</si>
  <si>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</si>
  <si>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</si>
  <si>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</si>
  <si>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</si>
  <si>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</si>
  <si>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</si>
  <si>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</si>
  <si>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</si>
  <si>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</si>
  <si>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</si>
  <si>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</si>
  <si>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</si>
  <si>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</si>
  <si>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</si>
  <si>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</si>
  <si>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</si>
  <si>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</si>
  <si>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</si>
  <si>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</si>
  <si>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</si>
  <si>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</si>
  <si>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</si>
  <si>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</si>
  <si>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</si>
  <si>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</si>
  <si>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</si>
  <si>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</si>
  <si>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</si>
  <si>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</si>
  <si>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</si>
  <si>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</si>
  <si>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</si>
  <si>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</si>
  <si>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</si>
  <si>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</si>
  <si>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</si>
  <si>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</si>
  <si>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</si>
  <si>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</si>
  <si>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</si>
  <si>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</si>
  <si>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</si>
  <si>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</si>
  <si>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</si>
  <si>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</si>
  <si>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</si>
  <si>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</si>
  <si>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</si>
  <si>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</si>
  <si>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</si>
  <si>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</si>
  <si>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</si>
  <si>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</si>
  <si>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</si>
  <si>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</si>
  <si>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</si>
  <si>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</si>
  <si>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</si>
  <si>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</si>
  <si>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</si>
  <si>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</si>
  <si>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</si>
  <si>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</si>
  <si>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</si>
  <si>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</si>
  <si>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</si>
  <si>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</si>
  <si>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</si>
  <si>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</si>
  <si>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</si>
  <si>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</si>
  <si>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</si>
  <si>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</si>
  <si>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</si>
  <si>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</si>
  <si>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</si>
  <si>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</si>
  <si>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</si>
  <si>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</si>
  <si>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</si>
  <si>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</si>
  <si>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</si>
  <si>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</si>
  <si>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</si>
  <si>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</si>
  <si>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</si>
  <si>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</si>
  <si>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</si>
  <si>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</si>
  <si>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</si>
  <si>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</si>
  <si>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</si>
  <si>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</si>
  <si>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</si>
  <si>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</si>
  <si>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</si>
  <si>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</si>
  <si>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</si>
  <si>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</si>
  <si>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</si>
  <si>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</si>
  <si>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</si>
  <si>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</si>
  <si>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</si>
  <si>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</si>
  <si>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</si>
  <si>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</si>
  <si>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</si>
  <si>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</si>
  <si>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</si>
  <si>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</si>
  <si>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</si>
  <si>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</si>
  <si>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</si>
  <si>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</si>
  <si>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</si>
  <si>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</si>
  <si>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</si>
  <si>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</si>
  <si>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</si>
  <si>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</si>
  <si>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</si>
  <si>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</si>
  <si>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</si>
  <si>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</si>
  <si>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</si>
  <si>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</si>
  <si>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</si>
  <si>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</si>
  <si>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</si>
  <si>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</si>
  <si>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</si>
  <si>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</si>
  <si>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</si>
  <si>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</si>
  <si>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</si>
  <si>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</si>
  <si>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</si>
  <si>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</si>
  <si>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</si>
  <si>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</si>
  <si>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</si>
  <si>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</si>
  <si>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</si>
  <si>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</si>
  <si>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</si>
  <si>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</si>
  <si>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</si>
  <si>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</si>
  <si>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</si>
  <si>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</si>
  <si>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</si>
  <si>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</si>
  <si>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</si>
  <si>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</si>
  <si>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</si>
  <si>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</si>
  <si>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</si>
  <si>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</si>
  <si>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</si>
  <si>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</si>
  <si>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</si>
  <si>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</si>
  <si>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</si>
  <si>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</si>
  <si>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</si>
  <si>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</si>
  <si>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</si>
  <si>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</si>
  <si>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</si>
  <si>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</si>
  <si>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</si>
  <si>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</si>
  <si>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</si>
  <si>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</si>
  <si>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</si>
  <si>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</si>
  <si>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</si>
  <si>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</si>
  <si>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</si>
  <si>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</si>
  <si>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</si>
  <si>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</si>
  <si>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</si>
  <si>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</si>
  <si>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</si>
  <si>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</si>
  <si>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</si>
  <si>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</si>
  <si>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</si>
  <si>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</si>
  <si>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</si>
  <si>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</si>
  <si>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</si>
  <si>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</si>
  <si>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</si>
  <si>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</si>
  <si>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</si>
  <si>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</si>
  <si>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</si>
  <si>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</si>
  <si>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</si>
  <si>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</si>
  <si>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</si>
  <si>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</si>
  <si>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</si>
  <si>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</si>
  <si>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</si>
  <si>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</si>
  <si>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</si>
  <si>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</si>
  <si>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</si>
  <si>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</si>
  <si>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</si>
  <si>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</si>
  <si>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</si>
  <si>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</si>
  <si>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</si>
  <si>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</si>
  <si>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</si>
  <si>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</si>
  <si>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</si>
  <si>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</si>
  <si>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</si>
  <si>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</si>
  <si>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</si>
  <si>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</si>
  <si>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</si>
  <si>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</si>
  <si>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</si>
  <si>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</si>
  <si>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</si>
  <si>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</si>
  <si>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</si>
  <si>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</si>
  <si>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</si>
  <si>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</si>
  <si>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</si>
  <si>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</si>
  <si>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</si>
  <si>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</si>
  <si>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</si>
  <si>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</si>
  <si>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</si>
  <si>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</si>
  <si>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</si>
  <si>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</si>
  <si>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</si>
  <si>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</si>
  <si>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</si>
  <si>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</si>
  <si>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</si>
  <si>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</si>
  <si>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</si>
  <si>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</si>
  <si>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</si>
  <si>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</si>
  <si>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</si>
  <si>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</si>
  <si>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</si>
  <si>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</si>
  <si>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</si>
  <si>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</si>
  <si>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</si>
  <si>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</si>
  <si>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</si>
  <si>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</si>
  <si>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</si>
  <si>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</si>
  <si>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</si>
  <si>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</si>
  <si>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</si>
  <si>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</si>
  <si>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</si>
  <si>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</si>
  <si>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</si>
  <si>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</si>
  <si>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</si>
  <si>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</si>
  <si>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</si>
  <si>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</si>
  <si>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</si>
  <si>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</si>
  <si>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</si>
  <si>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</si>
  <si>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</si>
  <si>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</si>
  <si>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</si>
  <si>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</si>
  <si>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</si>
  <si>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</si>
  <si>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</si>
  <si>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</si>
  <si>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</si>
  <si>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</si>
  <si>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</si>
  <si>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</si>
  <si>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</si>
  <si>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</si>
  <si>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</si>
  <si>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</si>
  <si>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</si>
  <si>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</si>
  <si>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</si>
  <si>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</si>
  <si>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</si>
  <si>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</si>
  <si>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</si>
  <si>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</si>
  <si>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</si>
  <si>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</si>
  <si>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</si>
  <si>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</si>
  <si>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</si>
  <si>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</si>
  <si>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</si>
  <si>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</si>
  <si>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</si>
  <si>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</si>
  <si>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</si>
  <si>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</si>
  <si>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</si>
  <si>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</si>
  <si>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</si>
  <si>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</si>
  <si>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</si>
  <si>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</si>
  <si>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</si>
  <si>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</si>
  <si>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</si>
  <si>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</si>
  <si>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</si>
  <si>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</si>
  <si>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</si>
  <si>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</si>
  <si>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</si>
  <si>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</si>
  <si>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</si>
  <si>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</si>
  <si>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</si>
  <si>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</si>
  <si>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</si>
  <si>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</si>
  <si>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</si>
  <si>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</si>
  <si>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</si>
  <si>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</si>
  <si>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</si>
  <si>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</si>
  <si>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</si>
  <si>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</si>
  <si>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</si>
  <si>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</si>
  <si>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</si>
  <si>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</si>
  <si>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</si>
  <si>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</si>
  <si>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</si>
  <si>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</si>
  <si>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</si>
  <si>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</si>
  <si>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</si>
  <si>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</si>
  <si>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</si>
  <si>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</si>
  <si>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</si>
  <si>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</si>
  <si>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</si>
  <si>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</si>
  <si>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</si>
  <si>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</si>
  <si>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</si>
  <si>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</si>
  <si>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</si>
  <si>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</si>
  <si>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</si>
  <si>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</si>
  <si>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</si>
  <si>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</si>
  <si>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</si>
  <si>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</si>
  <si>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</si>
  <si>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</si>
  <si>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</si>
  <si>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</si>
  <si>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</si>
  <si>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</si>
  <si>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</si>
  <si>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</si>
  <si>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</si>
  <si>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</si>
  <si>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</si>
  <si>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</si>
  <si>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</si>
  <si>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</si>
  <si>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</si>
  <si>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</si>
  <si>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</si>
  <si>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</si>
  <si>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</si>
  <si>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</si>
  <si>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</si>
  <si>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</si>
  <si>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</si>
  <si>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</si>
  <si>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</si>
  <si>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</si>
  <si>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</si>
  <si>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</si>
  <si>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</si>
  <si>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</si>
  <si>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</si>
  <si>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</si>
  <si>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</si>
  <si>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</si>
  <si>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</si>
  <si>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</si>
  <si>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</si>
  <si>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</si>
  <si>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</si>
  <si>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</si>
  <si>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</si>
  <si>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</si>
  <si>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</si>
  <si>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</si>
  <si>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</si>
  <si>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</si>
  <si>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</si>
  <si>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</si>
  <si>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</si>
  <si>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</si>
  <si>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</si>
  <si>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</si>
  <si>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</si>
  <si>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</si>
  <si>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</si>
  <si>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</si>
  <si>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</si>
  <si>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</si>
  <si>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</si>
  <si>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</si>
  <si>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</si>
  <si>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</si>
  <si>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</si>
  <si>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</si>
  <si>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</si>
  <si>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</si>
  <si>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</si>
  <si>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</si>
  <si>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</si>
  <si>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</si>
  <si>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</si>
  <si>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</si>
  <si>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</si>
  <si>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</si>
  <si>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</si>
  <si>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</si>
  <si>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</si>
  <si>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</si>
  <si>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</si>
  <si>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</si>
  <si>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</si>
  <si>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</si>
  <si>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</si>
  <si>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</si>
  <si>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</si>
  <si>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</si>
  <si>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</si>
  <si>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</si>
  <si>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</si>
  <si>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</si>
  <si>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</si>
  <si>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</si>
  <si>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</si>
  <si>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</si>
  <si>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</si>
  <si>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</si>
  <si>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</si>
  <si>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</si>
  <si>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</si>
  <si>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</si>
  <si>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</si>
  <si>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</si>
  <si>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</si>
  <si>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</si>
  <si>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</si>
  <si>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</si>
  <si>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</si>
  <si>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</si>
  <si>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</si>
  <si>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</si>
  <si>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</si>
  <si>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</si>
  <si>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</si>
  <si>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</si>
  <si>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</si>
  <si>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</si>
  <si>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</si>
  <si>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</si>
  <si>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</si>
  <si>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</si>
  <si>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</si>
  <si>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</si>
  <si>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</si>
  <si>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</si>
  <si>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</si>
  <si>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</si>
  <si>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</si>
  <si>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</si>
  <si>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</si>
  <si>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</si>
  <si>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</si>
  <si>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</si>
  <si>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</si>
  <si>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</si>
  <si>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</si>
  <si>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</si>
  <si>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</si>
  <si>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</si>
  <si>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</si>
  <si>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</si>
  <si>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</si>
  <si>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</si>
  <si>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</si>
  <si>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</si>
  <si>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</si>
  <si>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</si>
  <si>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</si>
  <si>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</si>
  <si>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</si>
  <si>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</si>
  <si>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</si>
  <si>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</si>
  <si>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</si>
  <si>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</si>
  <si>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</si>
  <si>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</si>
  <si>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</si>
  <si>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</si>
  <si>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</si>
  <si>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</si>
  <si>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</si>
  <si>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</si>
  <si>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</si>
  <si>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</si>
  <si>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</si>
  <si>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</si>
  <si>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</si>
  <si>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</si>
  <si>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</si>
  <si>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</si>
  <si>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</si>
  <si>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</si>
  <si>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</si>
  <si>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</si>
  <si>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</si>
  <si>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</si>
  <si>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</si>
  <si>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</si>
  <si>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</si>
  <si>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</si>
  <si>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</si>
  <si>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</si>
  <si>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</si>
  <si>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</si>
  <si>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</si>
  <si>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</si>
  <si>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</si>
  <si>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</si>
  <si>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</si>
  <si>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</si>
  <si>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</si>
  <si>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</si>
  <si>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</si>
  <si>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</si>
  <si>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</si>
  <si>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</si>
  <si>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</si>
  <si>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</si>
  <si>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</si>
  <si>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</si>
  <si>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</si>
  <si>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</si>
  <si>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</si>
  <si>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</si>
  <si>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</si>
  <si>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</si>
  <si>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</si>
  <si>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</si>
  <si>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</si>
  <si>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</si>
  <si>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</si>
  <si>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</si>
  <si>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</si>
  <si>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</si>
  <si>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</si>
  <si>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</si>
  <si>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</si>
  <si>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</si>
  <si>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</si>
  <si>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</si>
  <si>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</si>
  <si>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</si>
  <si>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</si>
  <si>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</si>
  <si>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</si>
  <si>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</si>
  <si>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</si>
  <si>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</si>
  <si>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</si>
  <si>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</si>
  <si>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</si>
  <si>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</si>
  <si>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</si>
  <si>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</si>
  <si>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</si>
  <si>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</si>
  <si>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</si>
  <si>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</si>
  <si>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</si>
  <si>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</si>
  <si>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</si>
  <si>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</si>
  <si>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</si>
  <si>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</si>
  <si>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</si>
  <si>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</si>
  <si>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</si>
  <si>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</si>
  <si>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</si>
  <si>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</si>
  <si>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</si>
  <si>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</si>
  <si>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</si>
  <si>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</si>
  <si>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</si>
  <si>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</si>
  <si>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</si>
  <si>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</si>
  <si>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</si>
  <si>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</si>
  <si>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</si>
  <si>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</si>
  <si>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</si>
  <si>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</si>
  <si>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</si>
  <si>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</si>
  <si>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</si>
  <si>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</si>
  <si>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</si>
  <si>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</si>
  <si>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</si>
  <si>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</si>
  <si>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</si>
  <si>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</si>
  <si>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</si>
  <si>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</si>
  <si>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</si>
  <si>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</si>
  <si>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</si>
  <si>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</si>
  <si>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</si>
  <si>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</si>
  <si>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</si>
  <si>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</si>
  <si>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</si>
  <si>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</si>
  <si>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</si>
  <si>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</si>
  <si>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</si>
  <si>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</si>
  <si>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</si>
  <si>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</si>
  <si>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</si>
  <si>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</si>
  <si>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</si>
  <si>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</si>
  <si>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</si>
  <si>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</si>
  <si>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</si>
  <si>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</si>
  <si>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</si>
  <si>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</si>
  <si>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</si>
  <si>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</si>
  <si>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</si>
  <si>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</si>
  <si>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</si>
  <si>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</si>
  <si>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</si>
  <si>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</si>
  <si>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</si>
  <si>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</si>
  <si>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</si>
  <si>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</si>
  <si>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</si>
  <si>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</si>
  <si>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</si>
  <si>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</si>
  <si>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</si>
  <si>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</si>
  <si>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</si>
  <si>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</si>
  <si>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</si>
  <si>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</si>
  <si>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</si>
  <si>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</si>
  <si>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</si>
  <si>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</si>
  <si>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</si>
  <si>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</si>
  <si>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</si>
  <si>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</si>
  <si>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</si>
  <si>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</si>
  <si>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</si>
  <si>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</si>
  <si>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</si>
  <si>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</si>
  <si>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</si>
  <si>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</si>
  <si>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</si>
  <si>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</si>
  <si>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</si>
  <si>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</si>
  <si>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</si>
  <si>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</si>
  <si>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</si>
  <si>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</si>
  <si>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</si>
  <si>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</si>
  <si>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</si>
  <si>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</si>
  <si>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</si>
  <si>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</si>
  <si>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</si>
  <si>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</si>
  <si>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</si>
  <si>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</si>
  <si>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</si>
  <si>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</si>
  <si>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</si>
  <si>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</si>
  <si>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</si>
  <si>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</si>
  <si>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</si>
  <si>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</si>
  <si>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</si>
  <si>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</si>
  <si>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</si>
  <si>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</si>
  <si>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</si>
  <si>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</si>
  <si>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</si>
  <si>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</si>
  <si>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</si>
  <si>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</si>
  <si>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</si>
  <si>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</si>
  <si>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</si>
  <si>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</si>
  <si>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</si>
  <si>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</si>
  <si>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</si>
  <si>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</si>
  <si>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</si>
  <si>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</si>
  <si>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</si>
  <si>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</si>
  <si>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</si>
  <si>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</si>
  <si>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</si>
  <si>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</si>
  <si>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</si>
  <si>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</si>
  <si>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</si>
  <si>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</si>
  <si>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</si>
  <si>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</si>
  <si>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</si>
  <si>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</si>
  <si>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</si>
  <si>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</si>
  <si>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</si>
  <si>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</si>
  <si>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</si>
  <si>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</si>
  <si>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</si>
  <si>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</si>
  <si>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</si>
  <si>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</si>
  <si>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</si>
  <si>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</si>
  <si>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</si>
  <si>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</si>
  <si>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</si>
  <si>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</si>
  <si>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</si>
  <si>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</si>
  <si>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</si>
  <si>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</si>
  <si>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</si>
  <si>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</si>
  <si>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</si>
  <si>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</si>
  <si>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</si>
  <si>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</si>
  <si>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</si>
  <si>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</si>
  <si>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</si>
  <si>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</si>
  <si>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</si>
  <si>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</si>
  <si>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</si>
  <si>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</si>
  <si>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</si>
  <si>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</si>
  <si>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</si>
  <si>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</si>
  <si>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</si>
  <si>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</si>
  <si>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</si>
  <si>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</si>
  <si>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</si>
  <si>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</si>
  <si>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</si>
  <si>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</si>
  <si>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</si>
  <si>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</si>
  <si>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</si>
  <si>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</si>
  <si>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</si>
  <si>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</si>
  <si>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</si>
  <si>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</si>
  <si>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</si>
  <si>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</si>
  <si>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</si>
  <si>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</si>
  <si>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</si>
  <si>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</si>
  <si>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</si>
  <si>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</si>
  <si>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</si>
  <si>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</si>
  <si>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</si>
  <si>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</si>
  <si>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</si>
  <si>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</si>
  <si>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</si>
  <si>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</si>
  <si>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</si>
  <si>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</si>
  <si>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</si>
  <si>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</si>
  <si>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</si>
  <si>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</si>
  <si>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</si>
  <si>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</si>
  <si>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</si>
  <si>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</si>
  <si>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</si>
  <si>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</si>
  <si>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</si>
  <si>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</si>
  <si>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</si>
  <si>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</si>
  <si>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</si>
  <si>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</si>
  <si>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</si>
  <si>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</si>
  <si>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</si>
  <si>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</si>
  <si>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</si>
  <si>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</si>
  <si>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</si>
  <si>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</si>
  <si>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</si>
  <si>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</si>
  <si>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</si>
  <si>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</si>
  <si>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</si>
  <si>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</si>
  <si>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</si>
  <si>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</si>
  <si>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</si>
  <si>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</si>
  <si>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</si>
  <si>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</si>
  <si>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</si>
  <si>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</si>
  <si>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</si>
  <si>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</si>
  <si>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</si>
  <si>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</si>
  <si>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</si>
  <si>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</si>
  <si>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</si>
  <si>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</si>
  <si>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</si>
  <si>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</si>
  <si>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</si>
  <si>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</si>
  <si>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</si>
  <si>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</si>
  <si>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</si>
  <si>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</si>
  <si>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</si>
  <si>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</si>
  <si>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</si>
  <si>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</si>
  <si>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</si>
  <si>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</si>
  <si>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</si>
  <si>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</si>
  <si>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</si>
  <si>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</si>
  <si>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</si>
  <si>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</si>
  <si>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</si>
  <si>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</si>
  <si>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</si>
  <si>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</si>
  <si>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</si>
  <si>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</si>
  <si>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</si>
  <si>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</si>
  <si>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</si>
  <si>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</si>
  <si>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</si>
  <si>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</si>
  <si>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</si>
  <si>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</si>
  <si>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</si>
  <si>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</si>
  <si>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</si>
  <si>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</si>
  <si>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</si>
  <si>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</si>
  <si>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</si>
  <si>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</si>
  <si>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</si>
  <si>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</si>
  <si>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</si>
  <si>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</si>
  <si>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</si>
  <si>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</si>
  <si>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</si>
  <si>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</si>
  <si>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</si>
  <si>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</si>
  <si>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</si>
  <si>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</si>
  <si>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</si>
  <si>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</si>
  <si>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</si>
  <si>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</si>
  <si>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</si>
  <si>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</si>
  <si>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</si>
  <si>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</si>
  <si>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</si>
  <si>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</si>
  <si>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</si>
  <si>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</si>
  <si>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</si>
  <si>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</si>
  <si>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</si>
  <si>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</si>
  <si>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</si>
  <si>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</si>
  <si>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</si>
  <si>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</si>
  <si>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</si>
  <si>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</si>
  <si>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</si>
  <si>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</si>
  <si>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</si>
  <si>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</si>
  <si>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</si>
  <si>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</si>
  <si>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</si>
  <si>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</si>
  <si>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</si>
  <si>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</si>
  <si>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</si>
  <si>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</si>
  <si>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</si>
  <si>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</si>
  <si>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</si>
  <si>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</si>
  <si>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</si>
  <si>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</si>
  <si>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</si>
  <si>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</si>
  <si>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</si>
  <si>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</si>
  <si>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</si>
  <si>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</si>
  <si>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</si>
  <si>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</si>
  <si>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</si>
  <si>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</si>
  <si>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</si>
  <si>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</si>
  <si>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</si>
  <si>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</si>
  <si>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</si>
  <si>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</si>
  <si>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</si>
  <si>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</si>
  <si>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</si>
  <si>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</si>
  <si>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</si>
  <si>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</si>
  <si>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</si>
  <si>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</si>
  <si>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</si>
  <si>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</si>
  <si>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</si>
  <si>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</si>
  <si>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</si>
  <si>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</si>
  <si>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</si>
  <si>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</si>
  <si>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</si>
  <si>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</si>
  <si>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</si>
  <si>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</si>
  <si>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</si>
  <si>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</si>
  <si>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</si>
  <si>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</si>
  <si>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</si>
  <si>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</si>
  <si>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</si>
  <si>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</si>
  <si>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</si>
  <si>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</si>
  <si>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</si>
  <si>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</si>
  <si>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</si>
  <si>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</si>
  <si>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</si>
  <si>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</si>
  <si>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</si>
  <si>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</si>
  <si>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</si>
  <si>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</si>
  <si>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</si>
  <si>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</si>
  <si>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</si>
  <si>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</si>
  <si>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</si>
  <si>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</si>
  <si>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</si>
  <si>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</si>
  <si>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</si>
  <si>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</si>
  <si>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</si>
  <si>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</si>
  <si>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</si>
  <si>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</si>
  <si>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</si>
  <si>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</si>
  <si>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</si>
  <si>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</si>
  <si>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</si>
  <si>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</si>
  <si>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</si>
  <si>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</si>
  <si>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</si>
  <si>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</si>
  <si>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</si>
  <si>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</si>
  <si>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</si>
  <si>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</si>
  <si>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</si>
  <si>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</si>
  <si>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</si>
  <si>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</si>
  <si>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</si>
  <si>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</si>
  <si>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</si>
  <si>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</si>
  <si>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</si>
  <si>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</si>
  <si>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</si>
  <si>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</si>
  <si>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</si>
  <si>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</si>
  <si>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</si>
  <si>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</si>
  <si>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</si>
  <si>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</si>
  <si>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</si>
  <si>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</si>
  <si>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</si>
  <si>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</si>
  <si>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</si>
  <si>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</si>
  <si>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</si>
  <si>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</si>
  <si>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</si>
  <si>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</si>
  <si>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</si>
  <si>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</si>
  <si>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</si>
  <si>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</si>
  <si>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</si>
  <si>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</si>
  <si>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</si>
  <si>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</si>
  <si>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</si>
  <si>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</si>
  <si>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</si>
  <si>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</si>
  <si>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</si>
  <si>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</si>
  <si>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</si>
  <si>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</si>
  <si>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</si>
  <si>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</si>
  <si>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</si>
  <si>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</si>
  <si>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</si>
  <si>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</si>
  <si>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</si>
  <si>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</si>
  <si>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</si>
  <si>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</si>
  <si>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</si>
  <si>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</si>
  <si>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</si>
  <si>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</si>
  <si>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</si>
  <si>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</si>
  <si>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</si>
  <si>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</si>
  <si>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</si>
  <si>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</si>
  <si>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</si>
  <si>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</si>
  <si>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</si>
  <si>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</si>
  <si>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</si>
  <si>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</si>
  <si>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</si>
  <si>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</si>
  <si>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</si>
  <si>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</si>
  <si>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</si>
  <si>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</si>
  <si>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</si>
  <si>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</si>
  <si>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</si>
  <si>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</si>
  <si>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</si>
  <si>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</si>
  <si>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</si>
  <si>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</si>
  <si>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</si>
  <si>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</si>
  <si>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</si>
  <si>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</si>
  <si>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</si>
  <si>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</si>
  <si>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</si>
  <si>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</si>
  <si>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</si>
  <si>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</si>
  <si>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</si>
  <si>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</si>
  <si>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</si>
  <si>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</si>
  <si>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</si>
  <si>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</si>
  <si>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</si>
  <si>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</si>
  <si>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</si>
  <si>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</si>
  <si>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</si>
  <si>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</si>
  <si>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</si>
  <si>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</si>
  <si>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</si>
  <si>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</si>
  <si>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</si>
  <si>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</si>
  <si>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</si>
  <si>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</si>
  <si>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</si>
  <si>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</si>
  <si>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</si>
  <si>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</si>
  <si>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</si>
  <si>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</si>
  <si>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</si>
  <si>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</si>
  <si>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</si>
  <si>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</si>
  <si>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</si>
  <si>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</si>
  <si>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</si>
  <si>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</si>
  <si>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</si>
  <si>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</si>
  <si>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</si>
  <si>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</si>
  <si>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</si>
  <si>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</si>
  <si>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</si>
  <si>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</si>
  <si>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</si>
  <si>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</si>
  <si>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</si>
  <si>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</si>
  <si>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</si>
  <si>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</si>
  <si>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</si>
  <si>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</si>
  <si>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</si>
  <si>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</si>
  <si>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</si>
  <si>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</si>
  <si>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</si>
  <si>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</si>
  <si>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</si>
  <si>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</si>
  <si>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</si>
  <si>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</si>
  <si>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</si>
  <si>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</si>
  <si>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</si>
  <si>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</si>
  <si>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</si>
  <si>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</si>
  <si>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</si>
  <si>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</si>
  <si>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</si>
  <si>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</si>
  <si>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</si>
  <si>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</si>
  <si>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</si>
  <si>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</si>
  <si>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</si>
  <si>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</si>
  <si>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</si>
  <si>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</si>
  <si>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</si>
  <si>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</si>
  <si>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</si>
  <si>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</si>
  <si>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</si>
  <si>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</si>
  <si>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</si>
  <si>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</si>
  <si>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</si>
  <si>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</si>
  <si>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</si>
  <si>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</si>
  <si>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</si>
  <si>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</si>
  <si>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</si>
  <si>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</si>
  <si>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</si>
  <si>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</si>
  <si>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</si>
  <si>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</si>
  <si>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</si>
  <si>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</si>
  <si>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</si>
  <si>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</si>
  <si>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</si>
  <si>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</si>
  <si>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</si>
  <si>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</si>
  <si>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</si>
  <si>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</si>
  <si>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</si>
  <si>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</si>
  <si>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</si>
  <si>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</si>
  <si>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</si>
  <si>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</si>
  <si>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</si>
  <si>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</si>
  <si>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</si>
  <si>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</si>
  <si>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</si>
  <si>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</si>
  <si>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</si>
  <si>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</si>
  <si>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</si>
  <si>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</si>
  <si>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</si>
  <si>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</si>
  <si>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</si>
  <si>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</si>
  <si>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</si>
  <si>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</si>
  <si>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</si>
  <si>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</si>
  <si>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</si>
  <si>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</si>
  <si>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</si>
  <si>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</si>
  <si>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</si>
  <si>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</si>
  <si>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</si>
  <si>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</si>
  <si>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</si>
  <si>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</si>
  <si>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</si>
  <si>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</si>
  <si>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</si>
  <si>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</si>
  <si>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</si>
  <si>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</si>
  <si>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</si>
  <si>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</si>
  <si>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</si>
  <si>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</si>
  <si>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</si>
  <si>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</si>
  <si>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</si>
  <si>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</si>
  <si>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</si>
  <si>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</si>
  <si>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</si>
  <si>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</si>
  <si>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</si>
  <si>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</si>
  <si>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</si>
  <si>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</si>
  <si>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</si>
  <si>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</si>
  <si>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</si>
  <si>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</si>
  <si>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</si>
  <si>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</si>
  <si>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</si>
  <si>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</si>
  <si>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</si>
  <si>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</si>
  <si>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</si>
  <si>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</si>
  <si>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</si>
  <si>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</si>
  <si>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</si>
  <si>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</si>
  <si>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</si>
  <si>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</si>
  <si>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</si>
  <si>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</si>
  <si>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</si>
  <si>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</si>
  <si>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</si>
  <si>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</si>
  <si>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</si>
  <si>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</si>
  <si>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</si>
  <si>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</si>
  <si>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</si>
  <si>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</si>
  <si>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</si>
  <si>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</si>
  <si>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</si>
  <si>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</si>
  <si>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</si>
  <si>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</si>
  <si>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</si>
  <si>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</si>
  <si>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</si>
  <si>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</si>
  <si>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</si>
  <si>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</si>
  <si>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</si>
  <si>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</si>
  <si>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</si>
  <si>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</si>
  <si>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</si>
  <si>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</si>
  <si>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</si>
  <si>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</si>
  <si>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</si>
  <si>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</si>
  <si>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</si>
  <si>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</si>
  <si>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</si>
  <si>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</si>
  <si>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</si>
  <si>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</si>
  <si>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</si>
  <si>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</si>
  <si>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</si>
  <si>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</si>
  <si>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</si>
  <si>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</si>
  <si>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</si>
  <si>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</si>
  <si>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</si>
  <si>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</si>
  <si>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</si>
  <si>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</si>
  <si>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</si>
  <si>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</si>
  <si>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</si>
  <si>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</si>
  <si>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</si>
  <si>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</si>
  <si>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</si>
  <si>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</si>
  <si>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</si>
  <si>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</si>
  <si>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</si>
  <si>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</si>
  <si>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</si>
  <si>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</si>
  <si>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</si>
  <si>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</si>
  <si>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</si>
  <si>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</si>
  <si>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</si>
  <si>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</si>
  <si>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</si>
  <si>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</si>
  <si>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</si>
  <si>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</si>
  <si>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</si>
  <si>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</si>
  <si>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</si>
  <si>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</si>
  <si>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</si>
  <si>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</si>
  <si>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</si>
  <si>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</si>
  <si>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</si>
  <si>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</si>
  <si>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</si>
  <si>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</si>
  <si>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</si>
  <si>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</si>
  <si>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</si>
  <si>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</si>
  <si>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</si>
  <si>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</si>
  <si>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</si>
  <si>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</si>
  <si>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</si>
  <si>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</si>
  <si>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</si>
  <si>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</si>
  <si>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</si>
  <si>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</si>
  <si>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</si>
  <si>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</si>
  <si>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</si>
  <si>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</si>
  <si>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</si>
  <si>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</si>
  <si>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</si>
  <si>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</si>
  <si>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</si>
  <si>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</si>
  <si>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</si>
  <si>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</si>
  <si>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</si>
  <si>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</si>
  <si>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</si>
  <si>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</si>
  <si>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</si>
  <si>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</si>
  <si>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</si>
  <si>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</si>
  <si>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</si>
  <si>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</si>
  <si>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</si>
  <si>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</si>
  <si>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</si>
  <si>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</si>
  <si>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</si>
  <si>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</si>
  <si>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</si>
  <si>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</si>
  <si>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</si>
  <si>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</si>
  <si>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</si>
  <si>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</si>
  <si>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</si>
  <si>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</si>
  <si>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</si>
  <si>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</si>
  <si>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</si>
  <si>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</si>
  <si>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</si>
  <si>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</si>
  <si>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</si>
  <si>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</si>
  <si>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</si>
  <si>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</si>
  <si>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</si>
  <si>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</si>
  <si>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</si>
  <si>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</si>
  <si>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</si>
  <si>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</si>
  <si>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</si>
  <si>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</si>
  <si>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</si>
  <si>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</si>
  <si>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</si>
  <si>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</si>
  <si>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</si>
  <si>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</si>
  <si>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</si>
  <si>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</si>
  <si>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</si>
  <si>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</si>
  <si>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</si>
  <si>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</si>
  <si>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</si>
  <si>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</si>
  <si>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</si>
  <si>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</si>
  <si>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</si>
  <si>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</si>
  <si>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</si>
  <si>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</si>
  <si>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</si>
  <si>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</si>
  <si>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</si>
  <si>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</si>
  <si>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</si>
  <si>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</si>
  <si>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</si>
  <si>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</si>
  <si>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</si>
  <si>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</si>
  <si>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</si>
  <si>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</si>
  <si>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</si>
  <si>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</si>
  <si>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</si>
  <si>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</si>
  <si>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</si>
  <si>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</si>
  <si>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</si>
  <si>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</si>
  <si>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</si>
  <si>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</si>
  <si>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</si>
  <si>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</si>
  <si>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</si>
  <si>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</si>
  <si>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</si>
  <si>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</si>
  <si>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</si>
  <si>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</si>
  <si>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</si>
  <si>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</si>
  <si>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</si>
  <si>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</si>
  <si>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</si>
  <si>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</si>
  <si>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</si>
  <si>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</si>
  <si>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</si>
  <si>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</si>
  <si>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</si>
  <si>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</si>
  <si>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</si>
  <si>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</si>
  <si>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</si>
  <si>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</si>
  <si>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</si>
  <si>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</si>
  <si>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</si>
  <si>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</si>
  <si>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</si>
  <si>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</si>
  <si>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</si>
  <si>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</si>
  <si>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</si>
  <si>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</si>
  <si>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</si>
  <si>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</si>
  <si>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</si>
  <si>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</si>
  <si>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</si>
  <si>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</si>
  <si>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</si>
  <si>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</si>
  <si>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</si>
  <si>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</si>
  <si>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</si>
  <si>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</si>
  <si>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</si>
  <si>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</si>
  <si>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</si>
  <si>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</si>
  <si>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</si>
  <si>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</si>
  <si>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</si>
  <si>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</si>
  <si>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</si>
  <si>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</si>
  <si>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</si>
  <si>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</si>
  <si>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</si>
  <si>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</si>
  <si>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</si>
  <si>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</si>
  <si>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</si>
  <si>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</si>
  <si>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</si>
  <si>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</si>
  <si>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</si>
  <si>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</si>
  <si>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</si>
  <si>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</si>
  <si>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</si>
  <si>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</si>
  <si>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</si>
  <si>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</si>
  <si>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</si>
  <si>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</si>
  <si>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</si>
  <si>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</si>
  <si>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</si>
  <si>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</si>
  <si>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</si>
  <si>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</si>
  <si>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</si>
  <si>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</si>
  <si>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</si>
  <si>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</si>
  <si>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</si>
  <si>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</si>
  <si>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</si>
  <si>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</si>
  <si>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</si>
  <si>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</si>
  <si>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</si>
  <si>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</si>
  <si>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</si>
  <si>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</si>
  <si>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</si>
  <si>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</si>
  <si>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</si>
  <si>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</si>
  <si>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</si>
  <si>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</si>
  <si>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</si>
  <si>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</si>
  <si>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</si>
  <si>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</si>
  <si>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</si>
  <si>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</si>
  <si>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</si>
  <si>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</si>
  <si>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</si>
  <si>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</si>
  <si>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</si>
  <si>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</si>
  <si>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</si>
  <si>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</si>
  <si>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</si>
  <si>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</si>
  <si>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</si>
  <si>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</si>
  <si>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</si>
  <si>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</si>
  <si>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</si>
  <si>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</si>
  <si>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</si>
  <si>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</si>
  <si>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</si>
  <si>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</si>
  <si>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</si>
  <si>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</si>
  <si>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</si>
  <si>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</si>
  <si>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</si>
  <si>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</si>
  <si>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</si>
  <si>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</si>
  <si>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</si>
  <si>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</si>
  <si>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</si>
  <si>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</si>
  <si>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</si>
  <si>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</si>
  <si>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</si>
  <si>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</si>
  <si>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</si>
  <si>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</si>
  <si>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</si>
  <si>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</si>
  <si>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</si>
  <si>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</si>
  <si>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</si>
  <si>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</si>
  <si>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</si>
  <si>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</si>
  <si>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</si>
  <si>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</si>
  <si>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</si>
  <si>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</si>
  <si>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</si>
  <si>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</si>
  <si>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</si>
  <si>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</si>
  <si>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</si>
  <si>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</si>
  <si>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</si>
  <si>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</si>
  <si>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</si>
  <si>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</si>
  <si>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</si>
  <si>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</si>
  <si>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</si>
  <si>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</si>
  <si>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</si>
  <si>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</si>
  <si>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</si>
  <si>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</si>
  <si>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</si>
  <si>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</si>
  <si>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</si>
  <si>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</si>
  <si>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</si>
  <si>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</si>
  <si>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</si>
  <si>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</si>
  <si>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</si>
  <si>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</si>
  <si>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</si>
  <si>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</si>
  <si>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</si>
  <si>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</si>
  <si>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</si>
  <si>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</si>
  <si>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</si>
  <si>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</si>
  <si>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</si>
  <si>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</si>
  <si>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</si>
  <si>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</si>
  <si>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</si>
  <si>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</si>
  <si>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</si>
  <si>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</si>
  <si>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</si>
  <si>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</si>
  <si>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</si>
  <si>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</si>
  <si>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</si>
  <si>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</si>
  <si>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</si>
  <si>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</si>
  <si>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</si>
  <si>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</si>
  <si>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</si>
  <si>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</si>
  <si>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</si>
  <si>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</si>
  <si>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</si>
  <si>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</si>
  <si>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</si>
  <si>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</si>
  <si>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</si>
  <si>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</si>
  <si>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</si>
  <si>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</si>
  <si>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</si>
  <si>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</si>
  <si>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</si>
  <si>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</si>
  <si>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</si>
  <si>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</si>
  <si>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</si>
  <si>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</si>
  <si>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</si>
  <si>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</si>
  <si>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</si>
  <si>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</si>
  <si>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</si>
  <si>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</si>
  <si>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</si>
  <si>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</si>
  <si>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</si>
  <si>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</si>
  <si>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</si>
  <si>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</si>
  <si>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</si>
  <si>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</si>
  <si>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</si>
  <si>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</si>
  <si>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</si>
  <si>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</si>
  <si>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</si>
  <si>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</si>
  <si>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</si>
  <si>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</si>
  <si>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</si>
  <si>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</si>
  <si>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</si>
  <si>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</si>
  <si>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</si>
  <si>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</si>
  <si>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</si>
  <si>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</si>
  <si>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</si>
  <si>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</si>
  <si>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</si>
  <si>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</si>
  <si>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</si>
  <si>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</si>
  <si>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</si>
  <si>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</si>
  <si>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</si>
  <si>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</si>
  <si>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</si>
  <si>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</si>
  <si>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</si>
  <si>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</si>
  <si>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</si>
  <si>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</si>
  <si>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</si>
  <si>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</si>
  <si>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</si>
  <si>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</si>
  <si>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</si>
  <si>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</si>
  <si>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</si>
  <si>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</si>
  <si>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</si>
  <si>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</si>
  <si>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</si>
  <si>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</si>
  <si>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</si>
  <si>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</si>
  <si>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</si>
  <si>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</si>
  <si>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</si>
  <si>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</si>
  <si>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</si>
  <si>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</si>
  <si>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</si>
  <si>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</si>
  <si>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</si>
  <si>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</si>
  <si>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</si>
  <si>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</si>
  <si>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</si>
  <si>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</si>
  <si>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</si>
  <si>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</si>
  <si>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</si>
  <si>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</si>
  <si>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</si>
  <si>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</si>
  <si>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</si>
  <si>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</si>
  <si>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</si>
  <si>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</si>
  <si>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</si>
  <si>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</si>
  <si>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</si>
  <si>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</si>
  <si>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</si>
  <si>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</si>
  <si>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</si>
  <si>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</si>
  <si>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</si>
  <si>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</si>
  <si>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</si>
  <si>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</si>
  <si>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</si>
  <si>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</si>
  <si>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</si>
  <si>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</si>
  <si>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</si>
  <si>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</si>
  <si>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</si>
  <si>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</si>
  <si>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</si>
  <si>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</si>
  <si>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</si>
  <si>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</si>
  <si>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</si>
  <si>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</si>
  <si>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</si>
  <si>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</si>
  <si>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</si>
  <si>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</si>
  <si>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</si>
  <si>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</si>
  <si>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</si>
  <si>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</si>
  <si>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</si>
  <si>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</si>
  <si>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</si>
  <si>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</si>
  <si>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</si>
  <si>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</si>
  <si>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</si>
  <si>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</si>
  <si>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</si>
  <si>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</si>
  <si>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</si>
  <si>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</si>
  <si>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</si>
  <si>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</si>
  <si>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</si>
  <si>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</si>
  <si>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</si>
  <si>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</si>
  <si>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</si>
  <si>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</si>
  <si>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</si>
  <si>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</si>
  <si>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</si>
  <si>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</si>
  <si>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</si>
  <si>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</si>
  <si>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</si>
  <si>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</si>
  <si>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</si>
  <si>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</si>
  <si>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</si>
  <si>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</si>
  <si>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</si>
  <si>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</si>
  <si>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</si>
  <si>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</si>
  <si>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</si>
  <si>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</si>
  <si>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</si>
  <si>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</si>
  <si>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</si>
  <si>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</si>
  <si>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</si>
  <si>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</si>
  <si>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</si>
  <si>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</si>
  <si>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</si>
  <si>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</si>
  <si>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</si>
  <si>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</si>
  <si>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</si>
  <si>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</si>
  <si>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</si>
  <si>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</si>
  <si>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</si>
  <si>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</si>
  <si>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</si>
  <si>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</si>
  <si>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</si>
  <si>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</si>
  <si>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</si>
  <si>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</si>
  <si>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</si>
  <si>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</si>
  <si>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</si>
  <si>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</si>
  <si>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</si>
  <si>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</si>
  <si>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</si>
  <si>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</si>
  <si>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</si>
  <si>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</si>
  <si>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</si>
  <si>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</si>
  <si>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</si>
  <si>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</si>
  <si>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</si>
  <si>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</si>
  <si>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</si>
  <si>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</si>
  <si>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</si>
  <si>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</si>
  <si>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</si>
  <si>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</si>
  <si>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</si>
  <si>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</si>
  <si>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</si>
  <si>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</si>
  <si>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</si>
  <si>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</si>
  <si>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</si>
  <si>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</si>
  <si>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</si>
  <si>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</si>
  <si>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</si>
  <si>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</si>
  <si>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</si>
  <si>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</si>
  <si>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</si>
  <si>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</si>
  <si>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</si>
  <si>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</si>
  <si>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</si>
  <si>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</si>
  <si>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</si>
  <si>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</si>
  <si>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</si>
  <si>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</si>
  <si>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</si>
  <si>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</si>
  <si>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</si>
  <si>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</si>
  <si>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</si>
  <si>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</si>
  <si>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</si>
  <si>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</si>
  <si>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</si>
  <si>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</si>
  <si>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</si>
  <si>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</si>
  <si>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</si>
  <si>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</si>
  <si>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</si>
  <si>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</si>
  <si>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</si>
  <si>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</si>
  <si>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</si>
  <si>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</si>
  <si>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</si>
  <si>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</si>
  <si>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</si>
  <si>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</si>
  <si>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</si>
  <si>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</si>
  <si>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</si>
  <si>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</si>
  <si>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</si>
  <si>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</si>
  <si>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</si>
  <si>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</si>
  <si>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</si>
  <si>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</si>
  <si>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</si>
  <si>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</si>
  <si>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</si>
  <si>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</si>
  <si>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</si>
  <si>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</si>
  <si>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</si>
  <si>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</si>
  <si>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</si>
  <si>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</si>
  <si>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</si>
  <si>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</si>
  <si>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</si>
  <si>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</si>
  <si>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</si>
  <si>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</si>
  <si>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</si>
  <si>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</si>
  <si>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</si>
  <si>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</si>
  <si>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</si>
  <si>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</si>
  <si>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</si>
  <si>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</si>
  <si>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</si>
  <si>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</si>
  <si>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</si>
  <si>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</si>
  <si>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</si>
  <si>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</si>
  <si>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</si>
  <si>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</si>
  <si>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</si>
  <si>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</si>
  <si>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</si>
  <si>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</si>
  <si>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</si>
  <si>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</si>
  <si>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</si>
  <si>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</si>
  <si>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</si>
  <si>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</si>
  <si>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</si>
  <si>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</si>
  <si>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</si>
  <si>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</si>
  <si>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</si>
  <si>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</si>
  <si>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</si>
  <si>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</si>
  <si>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</si>
  <si>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</si>
  <si>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</si>
  <si>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</si>
  <si>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</si>
  <si>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</si>
  <si>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</si>
  <si>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</si>
  <si>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</si>
  <si>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</si>
  <si>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</si>
  <si>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</si>
  <si>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</si>
  <si>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</si>
  <si>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</si>
  <si>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</si>
  <si>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</si>
  <si>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</si>
  <si>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</si>
  <si>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</si>
  <si>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</si>
  <si>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</si>
  <si>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</si>
  <si>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</si>
  <si>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</si>
  <si>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</si>
  <si>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</si>
  <si>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</si>
  <si>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</si>
  <si>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</si>
  <si>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</si>
  <si>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</si>
  <si>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</si>
  <si>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</si>
  <si>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</si>
  <si>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</si>
  <si>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</si>
  <si>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</si>
  <si>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</si>
  <si>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</si>
  <si>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</si>
  <si>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</si>
  <si>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</si>
  <si>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</si>
  <si>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</si>
  <si>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</si>
  <si>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</si>
  <si>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</si>
  <si>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</si>
  <si>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</si>
  <si>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</si>
  <si>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</si>
  <si>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</si>
  <si>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</si>
  <si>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</si>
  <si>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</si>
  <si>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</si>
  <si>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</si>
  <si>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</si>
  <si>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</si>
  <si>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</si>
  <si>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</si>
  <si>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</si>
  <si>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</si>
  <si>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</si>
  <si>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</si>
  <si>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</si>
  <si>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</si>
  <si>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</si>
  <si>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</si>
  <si>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</si>
  <si>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</si>
  <si>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</si>
  <si>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</si>
  <si>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</si>
  <si>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</si>
  <si>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</si>
  <si>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</si>
  <si>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</si>
  <si>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</si>
  <si>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</si>
  <si>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</si>
  <si>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</si>
  <si>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</si>
  <si>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</si>
  <si>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</si>
  <si>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</si>
  <si>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</si>
  <si>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</si>
  <si>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</si>
  <si>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</si>
  <si>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</si>
  <si>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</si>
  <si>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</si>
  <si>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</si>
  <si>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</si>
  <si>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</si>
  <si>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</si>
  <si>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</si>
  <si>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</si>
  <si>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</si>
  <si>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</si>
  <si>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</si>
  <si>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</si>
  <si>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</si>
  <si>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</si>
  <si>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</si>
  <si>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</si>
  <si>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</si>
  <si>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</si>
  <si>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</si>
  <si>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</si>
  <si>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</si>
  <si>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</si>
  <si>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</si>
  <si>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</si>
  <si>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</si>
  <si>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</si>
  <si>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</si>
  <si>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</si>
  <si>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</si>
  <si>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</si>
  <si>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</si>
  <si>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</si>
  <si>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</si>
  <si>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</si>
  <si>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</si>
  <si>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</si>
  <si>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</si>
  <si>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</si>
  <si>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</si>
  <si>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</si>
  <si>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</si>
  <si>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</si>
  <si>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</si>
  <si>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</si>
  <si>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</si>
  <si>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</si>
  <si>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</si>
  <si>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</si>
  <si>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</si>
  <si>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</si>
  <si>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</si>
  <si>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</si>
  <si>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</si>
  <si>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</si>
  <si>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</si>
  <si>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</si>
  <si>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</si>
  <si>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</si>
  <si>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</si>
  <si>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</si>
  <si>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</si>
  <si>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</si>
  <si>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</si>
  <si>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</si>
  <si>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</si>
  <si>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</si>
  <si>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</si>
  <si>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</si>
  <si>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</si>
  <si>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</si>
  <si>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</si>
  <si>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</si>
  <si>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</si>
  <si>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</si>
  <si>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</si>
  <si>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</si>
  <si>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</si>
  <si>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</si>
  <si>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</si>
  <si>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</si>
  <si>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</si>
  <si>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</si>
  <si>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</si>
  <si>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</si>
  <si>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</si>
  <si>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</si>
  <si>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</si>
  <si>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</si>
  <si>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</si>
  <si>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</si>
  <si>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</si>
  <si>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</si>
  <si>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</si>
  <si>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</si>
  <si>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</si>
  <si>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</si>
  <si>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</si>
  <si>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</si>
  <si>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</si>
  <si>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</si>
  <si>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</si>
  <si>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</si>
  <si>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</si>
  <si>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</si>
  <si>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</si>
  <si>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</si>
  <si>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</si>
  <si>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</si>
  <si>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</si>
  <si>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</si>
  <si>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</si>
  <si>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</si>
  <si>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</si>
  <si>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</si>
  <si>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</si>
  <si>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</si>
  <si>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</si>
  <si>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</si>
  <si>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</si>
  <si>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</si>
  <si>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</si>
  <si>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</si>
  <si>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</si>
  <si>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</si>
  <si>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</si>
  <si>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</si>
  <si>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</si>
  <si>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</si>
  <si>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</si>
  <si>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</si>
  <si>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</si>
  <si>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</si>
  <si>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</si>
  <si>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</si>
  <si>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</si>
  <si>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</si>
  <si>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</si>
  <si>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</si>
  <si>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</si>
  <si>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</si>
  <si>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</si>
  <si>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</si>
  <si>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</si>
  <si>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</si>
  <si>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</si>
  <si>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</si>
  <si>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</si>
  <si>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</si>
  <si>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</si>
  <si>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</si>
  <si>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</si>
  <si>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</si>
  <si>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</si>
  <si>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</si>
  <si>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</si>
  <si>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</si>
  <si>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</si>
  <si>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</si>
  <si>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</si>
  <si>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</si>
  <si>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</si>
  <si>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</si>
  <si>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</si>
  <si>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</si>
  <si>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</si>
  <si>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</si>
  <si>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</si>
  <si>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</si>
  <si>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</si>
  <si>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</si>
  <si>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</si>
  <si>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</si>
  <si>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</si>
  <si>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</si>
  <si>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</si>
  <si>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</si>
  <si>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</si>
  <si>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</si>
  <si>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</si>
  <si>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</si>
  <si>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</si>
  <si>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</si>
  <si>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</si>
  <si>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</si>
  <si>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</si>
  <si>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</si>
  <si>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</si>
  <si>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</si>
  <si>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</si>
  <si>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</si>
  <si>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</si>
  <si>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</si>
  <si>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</si>
  <si>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</si>
  <si>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</si>
  <si>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</si>
  <si>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</si>
  <si>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</si>
  <si>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</si>
  <si>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</si>
  <si>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</si>
  <si>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</si>
  <si>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</si>
  <si>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</si>
  <si>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</si>
  <si>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</si>
  <si>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</si>
  <si>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</si>
  <si>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</si>
  <si>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</si>
  <si>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</si>
  <si>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</si>
  <si>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</si>
  <si>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</si>
  <si>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</si>
  <si>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</si>
  <si>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</si>
  <si>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</si>
  <si>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</si>
  <si>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</si>
  <si>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</si>
  <si>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</si>
  <si>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</si>
  <si>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</si>
  <si>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</si>
  <si>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</si>
  <si>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</si>
  <si>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</si>
  <si>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</si>
  <si>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</si>
  <si>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</si>
  <si>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</si>
  <si>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</si>
  <si>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</si>
  <si>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</si>
  <si>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</si>
  <si>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</si>
  <si>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</si>
  <si>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</si>
  <si>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</si>
  <si>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</si>
  <si>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</si>
  <si>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</si>
  <si>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</si>
  <si>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</si>
  <si>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</si>
  <si>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</si>
  <si>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</si>
  <si>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</si>
  <si>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</si>
  <si>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</si>
  <si>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</si>
  <si>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</si>
  <si>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</si>
  <si>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</si>
  <si>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</si>
  <si>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</si>
  <si>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</si>
  <si>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</si>
  <si>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</si>
  <si>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</si>
  <si>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</si>
  <si>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</si>
  <si>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</si>
  <si>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</si>
  <si>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</si>
  <si>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</si>
  <si>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</si>
  <si>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</si>
  <si>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</si>
  <si>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</si>
  <si>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</si>
  <si>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</si>
  <si>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</si>
  <si>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</si>
  <si>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</si>
  <si>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</si>
  <si>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</si>
  <si>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</si>
  <si>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</si>
  <si>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</si>
  <si>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</si>
  <si>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</si>
  <si>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</si>
  <si>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</si>
  <si>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</si>
  <si>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</si>
  <si>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</si>
  <si>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</si>
  <si>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</si>
  <si>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</si>
  <si>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</si>
  <si>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</si>
  <si>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</si>
  <si>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</si>
  <si>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</si>
  <si>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</si>
  <si>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</si>
  <si>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</si>
  <si>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</si>
  <si>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</si>
  <si>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</si>
  <si>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</si>
  <si>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</si>
  <si>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</si>
  <si>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</si>
  <si>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</si>
  <si>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</si>
  <si>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</si>
  <si>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</si>
  <si>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</si>
  <si>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</si>
  <si>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</si>
  <si>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</si>
  <si>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</si>
  <si>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</si>
  <si>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</si>
  <si>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</si>
  <si>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</si>
  <si>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</si>
  <si>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</si>
  <si>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</si>
  <si>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</si>
  <si>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</si>
  <si>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</si>
  <si>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</si>
  <si>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</si>
  <si>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</si>
  <si>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</si>
  <si>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</si>
  <si>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</si>
  <si>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</si>
  <si>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</si>
  <si>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</si>
  <si>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</si>
  <si>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</si>
  <si>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</si>
  <si>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</si>
  <si>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</si>
  <si>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</si>
  <si>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</si>
  <si>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</si>
  <si>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</si>
  <si>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</si>
  <si>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</si>
  <si>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</si>
  <si>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</si>
  <si>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</si>
  <si>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</si>
  <si>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</si>
  <si>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</si>
  <si>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</si>
  <si>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</si>
  <si>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</si>
  <si>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</si>
  <si>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</si>
  <si>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</si>
  <si>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</si>
  <si>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</si>
  <si>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</si>
  <si>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</si>
  <si>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</si>
  <si>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</si>
  <si>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</si>
  <si>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</si>
  <si>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</si>
  <si>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</si>
  <si>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</si>
  <si>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</si>
  <si>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</si>
  <si>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</si>
  <si>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</si>
  <si>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</si>
  <si>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</si>
  <si>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</si>
  <si>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</si>
  <si>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</si>
  <si>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</si>
  <si>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</si>
  <si>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</si>
  <si>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</si>
  <si>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</si>
  <si>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</si>
  <si>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</si>
  <si>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</si>
  <si>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</si>
  <si>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</si>
  <si>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</si>
  <si>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</si>
  <si>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</si>
  <si>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</si>
  <si>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</si>
  <si>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</si>
  <si>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</si>
  <si>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</si>
  <si>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</si>
  <si>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</si>
  <si>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</si>
  <si>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</si>
  <si>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</si>
  <si>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</si>
  <si>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</si>
  <si>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</si>
  <si>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</si>
  <si>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</si>
  <si>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</si>
  <si>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</si>
  <si>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</si>
  <si>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</si>
  <si>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</si>
  <si>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</si>
  <si>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</si>
  <si>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</si>
  <si>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</si>
  <si>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</si>
  <si>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</si>
  <si>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</si>
  <si>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</si>
  <si>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</si>
  <si>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</si>
  <si>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</si>
  <si>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</si>
  <si>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</si>
  <si>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</si>
  <si>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</si>
  <si>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</si>
  <si>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</si>
  <si>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</si>
  <si>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</si>
  <si>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</si>
  <si>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</si>
  <si>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</si>
  <si>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</si>
  <si>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</si>
  <si>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</si>
  <si>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</si>
  <si>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</si>
  <si>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</si>
  <si>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</si>
  <si>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</si>
  <si>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</si>
  <si>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</si>
  <si>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</si>
  <si>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</si>
  <si>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</si>
  <si>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</si>
  <si>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</si>
  <si>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</si>
  <si>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</si>
  <si>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</si>
  <si>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</si>
  <si>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</si>
  <si>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</si>
  <si>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</si>
  <si>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</si>
  <si>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</si>
  <si>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</si>
  <si>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</si>
  <si>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</si>
  <si>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</si>
  <si>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</si>
  <si>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</si>
  <si>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</si>
  <si>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</si>
  <si>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</si>
  <si>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</si>
  <si>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</si>
  <si>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</si>
  <si>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</si>
  <si>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</si>
  <si>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</si>
  <si>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</si>
  <si>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</si>
  <si>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</si>
  <si>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</si>
  <si>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</si>
  <si>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</si>
  <si>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</si>
  <si>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</si>
  <si>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</si>
  <si>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</si>
  <si>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</si>
  <si>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</si>
  <si>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</si>
  <si>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</si>
  <si>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</si>
  <si>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</si>
  <si>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</si>
  <si>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</si>
  <si>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</si>
  <si>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</si>
  <si>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</si>
  <si>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</si>
  <si>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</si>
  <si>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</si>
  <si>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</si>
  <si>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</si>
  <si>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</si>
  <si>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</si>
  <si>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</si>
  <si>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</si>
  <si>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</si>
  <si>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</si>
  <si>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</si>
  <si>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</si>
  <si>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</si>
  <si>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</si>
  <si>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</si>
  <si>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</si>
  <si>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</si>
  <si>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</si>
  <si>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</si>
  <si>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</si>
  <si>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</si>
  <si>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</si>
  <si>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</si>
  <si>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</si>
  <si>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</si>
  <si>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</si>
  <si>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</si>
  <si>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</si>
  <si>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</si>
  <si>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</si>
  <si>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</si>
  <si>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</si>
  <si>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</si>
  <si>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</si>
  <si>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</si>
  <si>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</si>
  <si>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</si>
  <si>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</si>
  <si>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</si>
  <si>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</si>
  <si>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</si>
  <si>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</si>
  <si>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</si>
  <si>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</si>
  <si>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</si>
  <si>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</si>
  <si>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</si>
  <si>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</si>
  <si>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</si>
  <si>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</si>
  <si>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</si>
  <si>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</si>
  <si>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</si>
  <si>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</si>
  <si>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</si>
  <si>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</si>
  <si>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</si>
  <si>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</si>
  <si>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</si>
  <si>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</si>
  <si>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</si>
  <si>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</si>
  <si>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</si>
  <si>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</si>
  <si>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</si>
  <si>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</si>
  <si>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</si>
  <si>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</si>
  <si>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</si>
  <si>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</si>
  <si>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</si>
  <si>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</si>
  <si>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</si>
  <si>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</si>
  <si>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</si>
  <si>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</si>
  <si>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</si>
  <si>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</si>
  <si>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</si>
  <si>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</si>
  <si>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</si>
  <si>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</si>
  <si>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</si>
  <si>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</si>
  <si>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</si>
  <si>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</si>
  <si>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</si>
  <si>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</si>
  <si>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</si>
  <si>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</si>
  <si>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</si>
  <si>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</si>
  <si>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</si>
  <si>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</si>
  <si>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</si>
  <si>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</si>
  <si>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</si>
  <si>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</si>
  <si>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</si>
  <si>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</si>
  <si>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</si>
  <si>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</si>
  <si>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</si>
  <si>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</si>
  <si>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</si>
  <si>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</si>
  <si>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</si>
  <si>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</si>
  <si>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</si>
  <si>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</si>
  <si>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</si>
  <si>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</si>
  <si>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</si>
  <si>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</si>
  <si>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</si>
  <si>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</si>
  <si>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</si>
  <si>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</si>
  <si>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</si>
  <si>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</si>
  <si>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</si>
  <si>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</si>
  <si>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</si>
  <si>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</si>
  <si>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</si>
  <si>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</si>
  <si>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</si>
  <si>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</si>
  <si>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</si>
  <si>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</si>
  <si>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</si>
  <si>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</si>
  <si>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</si>
  <si>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</si>
  <si>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</si>
  <si>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</si>
  <si>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</si>
  <si>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</si>
  <si>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</si>
  <si>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</si>
  <si>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</si>
  <si>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</si>
  <si>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</si>
  <si>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</si>
  <si>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</si>
  <si>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</si>
  <si>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</si>
  <si>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</si>
  <si>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</si>
  <si>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</si>
  <si>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</si>
  <si>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</si>
  <si>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</si>
  <si>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</si>
  <si>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</si>
  <si>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</si>
  <si>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</si>
  <si>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</si>
  <si>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</si>
  <si>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</si>
  <si>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</si>
  <si>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</si>
  <si>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</si>
  <si>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</si>
  <si>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</si>
  <si>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</si>
  <si>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</si>
  <si>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</si>
  <si>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</si>
  <si>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</si>
  <si>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</si>
  <si>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</si>
  <si>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</si>
  <si>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</si>
  <si>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</si>
  <si>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</si>
  <si>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</si>
  <si>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</si>
  <si>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</si>
  <si>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</si>
  <si>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</si>
  <si>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</si>
  <si>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</si>
  <si>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</si>
  <si>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</si>
  <si>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</si>
  <si>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</si>
  <si>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</si>
  <si>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</si>
  <si>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</si>
  <si>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</si>
  <si>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</si>
  <si>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</si>
  <si>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</si>
  <si>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</si>
  <si>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</si>
  <si>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</si>
  <si>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</si>
  <si>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</si>
  <si>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</si>
  <si>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</si>
  <si>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</si>
  <si>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</si>
  <si>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</si>
  <si>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</si>
  <si>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</si>
  <si>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</si>
  <si>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</si>
  <si>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</si>
  <si>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</si>
  <si>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</si>
  <si>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</si>
  <si>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</si>
  <si>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</si>
  <si>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</si>
  <si>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</si>
  <si>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</si>
  <si>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</si>
  <si>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</si>
  <si>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</si>
  <si>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</si>
  <si>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</si>
  <si>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</si>
  <si>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</si>
  <si>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</si>
  <si>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</si>
  <si>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</si>
  <si>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</si>
  <si>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</si>
  <si>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</si>
  <si>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</si>
  <si>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</si>
  <si>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</si>
  <si>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</si>
  <si>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</si>
  <si>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</si>
  <si>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</si>
  <si>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</si>
  <si>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</si>
  <si>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</si>
  <si>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</si>
  <si>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</si>
  <si>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</si>
  <si>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</si>
  <si>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</si>
  <si>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</si>
  <si>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</si>
  <si>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</si>
  <si>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</si>
  <si>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</si>
  <si>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</si>
  <si>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</si>
  <si>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</si>
  <si>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</si>
  <si>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</si>
  <si>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</si>
  <si>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</si>
  <si>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</si>
  <si>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</si>
  <si>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</si>
  <si>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</si>
  <si>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</si>
  <si>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</si>
  <si>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</si>
  <si>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</si>
  <si>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</si>
  <si>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</si>
  <si>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</si>
  <si>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</si>
  <si>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</si>
  <si>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</si>
  <si>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</si>
  <si>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</si>
  <si>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</si>
  <si>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</si>
  <si>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</si>
  <si>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</si>
  <si>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</si>
  <si>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</si>
  <si>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</si>
  <si>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</si>
  <si>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</si>
  <si>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</si>
  <si>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</si>
  <si>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</si>
  <si>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</si>
  <si>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</si>
  <si>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</si>
  <si>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</si>
  <si>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</si>
  <si>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</si>
  <si>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</si>
  <si>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</si>
  <si>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</si>
  <si>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</si>
  <si>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</si>
  <si>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</si>
  <si>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</si>
  <si>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</si>
  <si>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</si>
  <si>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</si>
  <si>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</si>
  <si>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</si>
  <si>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</si>
  <si>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</si>
  <si>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</si>
  <si>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</si>
  <si>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</si>
  <si>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</si>
  <si>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</si>
  <si>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</si>
  <si>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</si>
  <si>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</si>
  <si>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</si>
  <si>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</si>
  <si>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</si>
  <si>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</si>
  <si>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</si>
  <si>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</si>
  <si>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</si>
  <si>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</si>
  <si>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</si>
  <si>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</si>
  <si>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</si>
  <si>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</si>
  <si>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</si>
  <si>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</si>
  <si>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</si>
  <si>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</si>
  <si>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</si>
  <si>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</si>
  <si>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</si>
  <si>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</si>
  <si>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</si>
  <si>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</si>
  <si>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</si>
  <si>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</si>
  <si>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</si>
  <si>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</si>
  <si>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</si>
  <si>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</si>
  <si>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</si>
  <si>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</si>
  <si>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</si>
  <si>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</si>
  <si>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</si>
  <si>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</si>
  <si>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</si>
  <si>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</si>
  <si>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</si>
  <si>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</si>
  <si>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</si>
  <si>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</si>
  <si>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</si>
  <si>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</si>
  <si>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</si>
  <si>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</si>
  <si>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</si>
  <si>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</si>
  <si>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</si>
  <si>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</si>
  <si>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</si>
  <si>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</si>
  <si>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</si>
  <si>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</si>
  <si>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</si>
  <si>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</si>
  <si>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</si>
  <si>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</si>
  <si>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</si>
  <si>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</si>
  <si>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</si>
  <si>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</si>
  <si>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</si>
  <si>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</si>
  <si>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</si>
  <si>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</si>
  <si>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</si>
  <si>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</si>
  <si>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</si>
  <si>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</si>
  <si>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</si>
  <si>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</si>
  <si>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</si>
  <si>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</si>
  <si>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</si>
  <si>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</si>
  <si>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</si>
  <si>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</si>
  <si>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</si>
  <si>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</si>
  <si>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</si>
  <si>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</si>
  <si>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</si>
  <si>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</si>
  <si>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</si>
  <si>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</si>
  <si>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</si>
  <si>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</si>
  <si>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</si>
  <si>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</si>
  <si>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</si>
  <si>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</si>
  <si>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</si>
  <si>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</si>
  <si>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</si>
  <si>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</si>
  <si>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</si>
  <si>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</si>
  <si>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</si>
  <si>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</si>
  <si>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</si>
  <si>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</si>
  <si>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</si>
  <si>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</si>
  <si>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</si>
  <si>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</si>
  <si>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</si>
  <si>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</si>
  <si>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</si>
  <si>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</si>
  <si>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</si>
  <si>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</si>
  <si>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</si>
  <si>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</si>
  <si>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</si>
  <si>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</si>
  <si>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</si>
  <si>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</si>
  <si>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</si>
  <si>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</si>
  <si>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</si>
  <si>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</si>
  <si>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</si>
  <si>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</si>
  <si>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</si>
  <si>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</si>
  <si>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</si>
  <si>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</si>
  <si>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</si>
  <si>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</si>
  <si>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</si>
  <si>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</si>
  <si>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</si>
  <si>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</si>
  <si>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</si>
  <si>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</si>
  <si>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</si>
  <si>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</si>
  <si>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</si>
  <si>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</si>
  <si>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</si>
  <si>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</si>
  <si>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</si>
  <si>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</si>
  <si>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</si>
  <si>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</si>
  <si>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</si>
  <si>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</si>
  <si>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</si>
  <si>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</si>
  <si>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</si>
  <si>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</si>
  <si>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</si>
  <si>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</si>
  <si>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</si>
  <si>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</si>
  <si>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</si>
  <si>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</si>
  <si>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</si>
  <si>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</si>
  <si>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</si>
  <si>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</si>
  <si>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</si>
  <si>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</si>
  <si>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</si>
  <si>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</si>
  <si>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</si>
  <si>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</si>
  <si>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</si>
  <si>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</si>
  <si>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</si>
  <si>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</si>
  <si>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</si>
  <si>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</si>
  <si>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</si>
  <si>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</si>
  <si>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</si>
  <si>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</si>
  <si>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</si>
  <si>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</si>
  <si>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</si>
  <si>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</si>
  <si>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</si>
  <si>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</si>
  <si>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</si>
  <si>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</si>
  <si>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</si>
  <si>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</si>
  <si>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</si>
  <si>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</si>
  <si>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</si>
  <si>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</si>
  <si>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</si>
  <si>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</si>
  <si>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</si>
  <si>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</si>
  <si>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</si>
  <si>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</si>
  <si>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</si>
  <si>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</si>
  <si>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</si>
  <si>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</si>
  <si>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</si>
  <si>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</si>
  <si>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</si>
  <si>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</si>
  <si>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</si>
  <si>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</si>
  <si>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</si>
  <si>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</si>
  <si>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</si>
  <si>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</si>
  <si>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</si>
  <si>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</si>
  <si>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</si>
  <si>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</si>
  <si>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</si>
  <si>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</si>
  <si>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</si>
  <si>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</si>
  <si>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</si>
  <si>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</si>
  <si>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</si>
  <si>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</si>
  <si>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</si>
  <si>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</si>
  <si>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</si>
  <si>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</si>
  <si>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</si>
  <si>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</si>
  <si>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</si>
  <si>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</si>
  <si>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</si>
  <si>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</si>
  <si>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</si>
  <si>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</si>
  <si>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</si>
  <si>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</si>
  <si>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</si>
  <si>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</si>
  <si>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</si>
  <si>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</si>
  <si>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</si>
  <si>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</si>
  <si>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</si>
  <si>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</si>
  <si>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</si>
  <si>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</si>
  <si>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</si>
  <si>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</si>
  <si>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</si>
  <si>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</si>
  <si>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</si>
  <si>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</si>
  <si>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</si>
  <si>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</si>
  <si>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</si>
  <si>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</si>
  <si>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</si>
  <si>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</si>
  <si>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</si>
  <si>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</si>
  <si>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</si>
  <si>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</si>
  <si>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</si>
  <si>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</si>
  <si>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</si>
  <si>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</si>
  <si>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</si>
  <si>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</si>
  <si>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</si>
  <si>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</si>
  <si>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</si>
  <si>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</si>
  <si>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</si>
  <si>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</si>
  <si>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</si>
  <si>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</si>
  <si>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</si>
  <si>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</si>
  <si>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</si>
  <si>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</si>
  <si>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</si>
  <si>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</si>
  <si>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</si>
  <si>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</si>
  <si>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</si>
  <si>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</si>
  <si>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</si>
  <si>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</si>
  <si>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</si>
  <si>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</si>
  <si>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</si>
  <si>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</si>
  <si>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</si>
  <si>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</si>
  <si>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</si>
  <si>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</si>
  <si>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</si>
  <si>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</si>
  <si>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</si>
  <si>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</si>
  <si>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</si>
  <si>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</si>
  <si>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</si>
  <si>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</si>
  <si>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</si>
  <si>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</si>
  <si>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</si>
  <si>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</si>
  <si>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</si>
  <si>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</si>
  <si>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</si>
  <si>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</si>
  <si>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</si>
  <si>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</si>
  <si>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</si>
  <si>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</si>
  <si>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</si>
  <si>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</si>
  <si>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</si>
  <si>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</si>
  <si>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</si>
  <si>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</si>
  <si>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</si>
  <si>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</si>
  <si>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</si>
  <si>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</si>
  <si>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</si>
  <si>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</si>
  <si>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</si>
  <si>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</si>
  <si>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</si>
  <si>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</si>
  <si>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</si>
  <si>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</si>
  <si>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</si>
  <si>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</si>
  <si>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</si>
  <si>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</si>
  <si>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</si>
  <si>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</si>
  <si>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</si>
  <si>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</si>
  <si>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</si>
  <si>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</si>
  <si>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</si>
  <si>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</si>
  <si>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</si>
  <si>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</si>
  <si>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</si>
  <si>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</si>
  <si>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</si>
  <si>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</si>
  <si>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</si>
  <si>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</si>
  <si>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</si>
  <si>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</si>
  <si>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</si>
  <si>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</si>
  <si>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</si>
  <si>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</si>
  <si>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</si>
  <si>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</si>
  <si>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</si>
  <si>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</si>
  <si>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</si>
  <si>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</si>
  <si>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</si>
  <si>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</si>
  <si>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</si>
  <si>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</si>
  <si>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</si>
  <si>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</si>
  <si>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</si>
  <si>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</si>
  <si>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</si>
  <si>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</si>
  <si>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</si>
  <si>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</si>
  <si>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</si>
  <si>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</si>
  <si>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</si>
  <si>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</si>
  <si>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</si>
  <si>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</si>
  <si>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</si>
  <si>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</si>
  <si>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</si>
  <si>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</si>
  <si>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</si>
  <si>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</si>
  <si>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</si>
  <si>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</si>
  <si>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</si>
  <si>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</si>
  <si>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</si>
  <si>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</si>
  <si>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</si>
  <si>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</si>
  <si>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</si>
  <si>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</si>
  <si>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</si>
  <si>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</si>
  <si>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</si>
  <si>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</si>
  <si>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</si>
  <si>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</si>
  <si>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</si>
  <si>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</si>
  <si>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</si>
  <si>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</si>
  <si>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</si>
  <si>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</si>
  <si>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</si>
  <si>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</si>
  <si>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</si>
  <si>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</si>
  <si>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</si>
  <si>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</si>
  <si>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</si>
  <si>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</si>
  <si>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</si>
  <si>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</si>
  <si>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</si>
  <si>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</si>
  <si>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</si>
  <si>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</si>
  <si>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</si>
  <si>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</si>
  <si>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</si>
  <si>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</si>
  <si>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</si>
  <si>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</si>
  <si>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</si>
  <si>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</si>
  <si>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</si>
  <si>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</si>
  <si>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</si>
  <si>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</si>
  <si>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</si>
  <si>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</si>
  <si>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</si>
  <si>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</si>
  <si>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</si>
  <si>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</si>
  <si>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</si>
  <si>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</si>
  <si>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</si>
  <si>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</si>
  <si>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</si>
  <si>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</si>
  <si>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</si>
  <si>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</si>
  <si>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</si>
  <si>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</si>
  <si>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</si>
  <si>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</si>
  <si>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</si>
  <si>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</si>
  <si>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</si>
  <si>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</si>
  <si>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</si>
  <si>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</si>
  <si>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</si>
  <si>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</si>
  <si>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</si>
  <si>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</si>
  <si>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</si>
  <si>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</si>
  <si>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</si>
  <si>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</si>
  <si>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</si>
  <si>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</si>
  <si>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</si>
  <si>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</si>
  <si>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</si>
  <si>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</si>
  <si>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</si>
  <si>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</si>
  <si>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</si>
  <si>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</si>
  <si>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</si>
  <si>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</si>
  <si>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</si>
  <si>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</si>
  <si>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</si>
  <si>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</si>
  <si>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</si>
  <si>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</si>
  <si>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</si>
  <si>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</si>
  <si>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</si>
  <si>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</si>
  <si>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</si>
  <si>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</si>
  <si>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</si>
  <si>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</si>
  <si>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</si>
  <si>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</si>
  <si>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</si>
  <si>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</si>
  <si>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</si>
  <si>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</si>
  <si>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</si>
  <si>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</si>
  <si>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</si>
  <si>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</si>
  <si>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</si>
  <si>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</si>
  <si>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</si>
  <si>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</si>
  <si>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</si>
  <si>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</si>
  <si>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</si>
  <si>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</si>
  <si>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</si>
  <si>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</si>
  <si>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</si>
  <si>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</si>
  <si>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</si>
  <si>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</si>
  <si>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</si>
  <si>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</si>
  <si>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</si>
  <si>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</si>
  <si>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</si>
  <si>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</si>
  <si>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</si>
  <si>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</si>
  <si>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</si>
  <si>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</si>
  <si>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</si>
  <si>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</si>
  <si>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</si>
  <si>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</si>
  <si>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</si>
  <si>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</si>
  <si>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</si>
  <si>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</si>
  <si>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</si>
  <si>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</si>
  <si>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</si>
  <si>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</si>
  <si>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</si>
  <si>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</si>
  <si>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</si>
  <si>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</si>
  <si>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</si>
  <si>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</si>
  <si>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</si>
  <si>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</si>
  <si>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</si>
  <si>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</si>
  <si>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</si>
  <si>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</si>
  <si>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</si>
  <si>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</si>
  <si>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</si>
  <si>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</si>
  <si>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</si>
  <si>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</si>
  <si>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</si>
  <si>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</si>
  <si>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</si>
  <si>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</si>
  <si>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</si>
  <si>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</si>
  <si>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</si>
  <si>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</si>
  <si>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</si>
  <si>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</si>
  <si>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</si>
  <si>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</si>
  <si>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</si>
  <si>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</si>
  <si>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</si>
  <si>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</si>
  <si>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</si>
  <si>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</si>
  <si>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</si>
  <si>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</si>
  <si>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</si>
  <si>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</si>
  <si>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</si>
  <si>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</si>
  <si>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</si>
  <si>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</si>
  <si>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</si>
  <si>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</si>
  <si>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</si>
  <si>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</si>
  <si>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</si>
  <si>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</si>
  <si>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</si>
  <si>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</si>
  <si>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</si>
  <si>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</si>
  <si>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</si>
  <si>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</si>
  <si>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</si>
  <si>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</si>
  <si>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</si>
  <si>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</si>
  <si>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</si>
  <si>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</si>
  <si>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</si>
  <si>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</si>
  <si>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</si>
  <si>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</si>
  <si>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</si>
  <si>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</si>
  <si>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</si>
  <si>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</si>
  <si>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</si>
  <si>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</si>
  <si>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</si>
  <si>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</si>
  <si>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</si>
  <si>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</si>
  <si>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</si>
  <si>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</si>
  <si>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</si>
  <si>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</si>
  <si>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</si>
  <si>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</si>
  <si>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</si>
  <si>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</si>
  <si>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</si>
  <si>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</si>
  <si>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</si>
  <si>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</si>
  <si>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</si>
  <si>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</si>
  <si>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</si>
  <si>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</si>
  <si>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</si>
  <si>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</si>
  <si>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</si>
  <si>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</si>
  <si>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</si>
  <si>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</si>
  <si>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</si>
  <si>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</si>
  <si>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</si>
  <si>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</si>
  <si>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</si>
  <si>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</si>
  <si>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</si>
  <si>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</si>
  <si>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</si>
  <si>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</si>
  <si>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</si>
  <si>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</si>
  <si>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</si>
  <si>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</si>
  <si>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</si>
  <si>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</si>
  <si>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</si>
  <si>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</si>
  <si>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</si>
  <si>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</si>
  <si>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</si>
  <si>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</si>
  <si>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</si>
  <si>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</si>
  <si>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</si>
  <si>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</si>
  <si>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</si>
  <si>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</si>
  <si>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</si>
  <si>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</si>
  <si>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</si>
  <si>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</si>
  <si>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</si>
  <si>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</si>
  <si>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</si>
  <si>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</si>
  <si>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</si>
  <si>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</si>
  <si>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</si>
  <si>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</si>
  <si>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</si>
  <si>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</si>
  <si>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</si>
  <si>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</si>
  <si>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</si>
  <si>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</si>
  <si>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</si>
  <si>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</si>
  <si>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</si>
  <si>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</si>
  <si>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</si>
  <si>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</si>
  <si>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</si>
  <si>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</si>
  <si>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</si>
  <si>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</si>
  <si>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</si>
  <si>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</si>
  <si>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</si>
  <si>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</si>
  <si>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</si>
  <si>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</si>
  <si>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</si>
  <si>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</si>
  <si>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</si>
  <si>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</si>
  <si>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</si>
  <si>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</si>
  <si>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</si>
  <si>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</si>
  <si>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</si>
  <si>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</si>
  <si>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</si>
  <si>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</si>
  <si>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</si>
  <si>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</si>
  <si>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</si>
  <si>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</si>
  <si>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</si>
  <si>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</si>
  <si>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</si>
  <si>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</si>
  <si>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</si>
  <si>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</si>
  <si>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</si>
  <si>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</si>
  <si>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</si>
  <si>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</si>
  <si>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</si>
  <si>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</si>
  <si>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</si>
  <si>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</si>
  <si>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</si>
  <si>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</si>
  <si>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</si>
  <si>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</si>
  <si>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</si>
  <si>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</si>
  <si>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</si>
  <si>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</si>
  <si>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</si>
  <si>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</si>
  <si>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</si>
  <si>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</si>
  <si>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</si>
  <si>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</si>
  <si>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</si>
  <si>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</si>
  <si>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</si>
  <si>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</si>
  <si>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</si>
  <si>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</si>
  <si>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</si>
  <si>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</si>
  <si>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</si>
  <si>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</si>
  <si>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</si>
  <si>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</si>
  <si>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</si>
  <si>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</si>
  <si>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</si>
  <si>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</si>
  <si>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</si>
  <si>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</si>
  <si>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</si>
  <si>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</si>
  <si>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</si>
  <si>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</si>
  <si>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</si>
  <si>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</si>
  <si>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</si>
  <si>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</si>
  <si>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</si>
  <si>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</si>
  <si>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</si>
  <si>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</si>
  <si>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</si>
  <si>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</si>
  <si>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</si>
  <si>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</si>
  <si>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</si>
  <si>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</si>
  <si>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</si>
  <si>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</si>
  <si>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</si>
  <si>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</si>
  <si>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</si>
  <si>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</si>
  <si>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</si>
  <si>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</si>
  <si>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</si>
  <si>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</si>
  <si>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</si>
  <si>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</si>
  <si>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</si>
  <si>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</si>
  <si>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</si>
  <si>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</si>
  <si>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</si>
  <si>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</si>
  <si>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</si>
  <si>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</si>
  <si>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</si>
  <si>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</si>
  <si>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</si>
  <si>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</si>
  <si>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</si>
  <si>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</si>
  <si>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</si>
  <si>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</si>
  <si>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</si>
  <si>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</si>
  <si>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</si>
  <si>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</si>
  <si>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</si>
  <si>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</si>
  <si>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</si>
  <si>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</si>
  <si>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</si>
  <si>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</si>
  <si>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</si>
  <si>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</si>
  <si>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</si>
  <si>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</si>
  <si>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</si>
  <si>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</si>
  <si>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</si>
  <si>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</si>
  <si>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</si>
  <si>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</si>
  <si>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</si>
  <si>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</si>
  <si>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</si>
  <si>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</si>
  <si>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</si>
  <si>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</si>
  <si>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</si>
  <si>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</si>
  <si>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</si>
  <si>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</si>
  <si>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</si>
  <si>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</si>
  <si>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</si>
  <si>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</si>
  <si>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</si>
  <si>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</si>
  <si>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</si>
  <si>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</si>
  <si>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</si>
  <si>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</si>
  <si>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</si>
  <si>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</si>
  <si>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</si>
  <si>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</si>
  <si>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</si>
  <si>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</si>
  <si>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</si>
  <si>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</si>
  <si>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</si>
  <si>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</si>
  <si>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</si>
  <si>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</si>
  <si>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</si>
  <si>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</si>
  <si>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</si>
  <si>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</si>
  <si>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</si>
  <si>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</si>
  <si>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</si>
  <si>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</si>
  <si>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</si>
  <si>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</si>
  <si>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</si>
  <si>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</si>
  <si>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</si>
  <si>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</si>
  <si>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</si>
  <si>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</si>
  <si>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</si>
  <si>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</si>
  <si>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</si>
  <si>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</si>
  <si>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</si>
  <si>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</si>
  <si>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</si>
  <si>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</si>
  <si>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</si>
  <si>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</si>
  <si>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</si>
  <si>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</si>
  <si>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</si>
  <si>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</si>
  <si>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</si>
  <si>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</si>
  <si>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</si>
  <si>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</si>
  <si>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</si>
  <si>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</si>
  <si>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</si>
  <si>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</si>
  <si>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</si>
  <si>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</si>
  <si>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</si>
  <si>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</si>
  <si>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</si>
  <si>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</si>
  <si>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</si>
  <si>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</si>
  <si>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</si>
  <si>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</si>
  <si>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</si>
  <si>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</si>
  <si>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</si>
  <si>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</si>
  <si>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</si>
  <si>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</si>
  <si>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</si>
  <si>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</si>
  <si>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</si>
  <si>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</si>
  <si>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</si>
  <si>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</si>
  <si>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</si>
  <si>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</si>
  <si>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</si>
  <si>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</si>
  <si>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</si>
  <si>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</si>
  <si>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</si>
  <si>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</si>
  <si>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</si>
  <si>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</si>
  <si>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</si>
  <si>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</si>
  <si>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</si>
  <si>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</si>
  <si>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</si>
  <si>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</si>
  <si>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</si>
  <si>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</si>
  <si>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</si>
  <si>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</si>
  <si>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</si>
  <si>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</si>
  <si>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</si>
  <si>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</si>
  <si>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</si>
  <si>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</si>
  <si>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</si>
  <si>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</si>
  <si>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</si>
  <si>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</si>
  <si>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</si>
  <si>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</si>
  <si>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</si>
  <si>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</si>
  <si>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</si>
  <si>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</si>
  <si>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</si>
  <si>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</si>
  <si>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</si>
  <si>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</si>
  <si>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</si>
  <si>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</si>
  <si>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</si>
  <si>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</si>
  <si>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</si>
  <si>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</si>
  <si>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</si>
  <si>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</si>
  <si>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</si>
  <si>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</si>
  <si>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</si>
  <si>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</si>
  <si>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</si>
  <si>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</si>
  <si>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</si>
  <si>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</si>
  <si>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</si>
  <si>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</si>
  <si>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</si>
  <si>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</si>
  <si>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</si>
  <si>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</si>
  <si>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</si>
  <si>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</si>
  <si>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</si>
  <si>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</si>
  <si>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</si>
  <si>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</si>
  <si>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</si>
  <si>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</si>
  <si>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</si>
  <si>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</si>
  <si>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</si>
  <si>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</si>
  <si>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</si>
  <si>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</si>
  <si>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</si>
  <si>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</si>
  <si>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</si>
  <si>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</si>
  <si>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</si>
  <si>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</si>
  <si>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</si>
  <si>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</si>
  <si>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</si>
  <si>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</si>
  <si>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</si>
  <si>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</si>
  <si>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</si>
  <si>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</si>
  <si>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</si>
  <si>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</si>
  <si>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</si>
  <si>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</si>
  <si>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</si>
  <si>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</si>
  <si>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</si>
  <si>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</si>
  <si>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</si>
  <si>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</si>
  <si>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</si>
  <si>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</si>
  <si>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</si>
  <si>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</si>
  <si>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</si>
  <si>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</si>
  <si>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</si>
  <si>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</si>
  <si>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</si>
  <si>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</si>
  <si>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</si>
  <si>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</si>
  <si>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</si>
  <si>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</si>
  <si>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</si>
  <si>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</si>
  <si>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</si>
  <si>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</si>
  <si>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</si>
  <si>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</si>
  <si>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</si>
  <si>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</si>
  <si>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</si>
  <si>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</si>
  <si>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</si>
  <si>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</si>
  <si>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</si>
  <si>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</si>
  <si>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</si>
  <si>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</si>
  <si>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</si>
  <si>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</si>
  <si>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</si>
  <si>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</si>
  <si>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</si>
  <si>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</si>
  <si>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</si>
  <si>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</si>
  <si>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</si>
  <si>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</si>
  <si>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</si>
  <si>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</si>
  <si>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</si>
  <si>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</si>
  <si>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</si>
  <si>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</si>
  <si>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</si>
  <si>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</si>
  <si>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</si>
  <si>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</si>
  <si>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</si>
  <si>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</si>
  <si>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</si>
  <si>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</si>
  <si>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</si>
  <si>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</si>
  <si>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</si>
  <si>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</si>
  <si>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</si>
  <si>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</si>
  <si>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</si>
  <si>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</si>
  <si>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</si>
  <si>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</si>
  <si>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</si>
  <si>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</si>
  <si>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</si>
  <si>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</si>
  <si>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</si>
  <si>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</si>
  <si>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</si>
  <si>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</si>
  <si>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</si>
  <si>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</si>
  <si>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</si>
  <si>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</si>
  <si>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</si>
  <si>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</si>
  <si>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</si>
  <si>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</si>
  <si>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</si>
  <si>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</si>
  <si>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</si>
  <si>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</si>
  <si>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</si>
  <si>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</si>
  <si>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</si>
  <si>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</si>
  <si>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</si>
  <si>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</si>
  <si>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</si>
  <si>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</si>
  <si>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</si>
  <si>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</si>
  <si>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</si>
  <si>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</si>
  <si>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</si>
  <si>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</si>
  <si>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</si>
  <si>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</si>
  <si>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</si>
  <si>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</si>
  <si>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</si>
  <si>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</si>
  <si>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</si>
  <si>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</si>
  <si>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</si>
  <si>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</si>
  <si>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</si>
  <si>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</si>
  <si>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</si>
  <si>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</si>
  <si>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</si>
  <si>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</si>
  <si>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</si>
  <si>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</si>
  <si>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</si>
  <si>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</si>
  <si>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</si>
  <si>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</si>
  <si>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</si>
  <si>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</si>
  <si>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</si>
  <si>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</si>
  <si>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</si>
  <si>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</si>
  <si>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</si>
  <si>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</si>
  <si>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</si>
  <si>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</si>
  <si>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</si>
  <si>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</si>
  <si>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</si>
  <si>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</si>
  <si>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</si>
  <si>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</si>
  <si>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</si>
  <si>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</si>
  <si>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</si>
  <si>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</si>
  <si>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</si>
  <si>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</si>
  <si>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</si>
  <si>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</si>
  <si>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</si>
  <si>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</si>
  <si>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</si>
  <si>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</si>
  <si>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</si>
  <si>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</si>
  <si>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</si>
  <si>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</si>
  <si>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</si>
  <si>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</si>
  <si>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</si>
  <si>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</si>
  <si>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</si>
  <si>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</si>
  <si>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</si>
  <si>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</si>
  <si>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</si>
  <si>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</si>
  <si>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</si>
  <si>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</si>
  <si>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</si>
  <si>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</si>
  <si>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</si>
  <si>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</si>
  <si>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</si>
  <si>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</si>
  <si>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</si>
  <si>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</si>
  <si>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</si>
  <si>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</si>
  <si>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</si>
  <si>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</si>
  <si>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</si>
  <si>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</si>
  <si>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</si>
  <si>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</si>
  <si>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</si>
  <si>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</si>
  <si>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</si>
  <si>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</si>
  <si>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</si>
  <si>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</si>
  <si>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</si>
  <si>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</si>
  <si>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</si>
  <si>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</si>
  <si>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</si>
  <si>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</si>
  <si>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</si>
  <si>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</si>
  <si>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</si>
  <si>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</si>
  <si>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</si>
  <si>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</si>
  <si>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</si>
  <si>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</si>
  <si>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</si>
  <si>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</si>
  <si>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</si>
  <si>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</si>
  <si>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</si>
  <si>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</si>
  <si>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</si>
  <si>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</si>
  <si>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</si>
  <si>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</si>
  <si>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</si>
  <si>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</si>
  <si>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</si>
  <si>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</si>
  <si>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</si>
  <si>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</si>
  <si>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</si>
  <si>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</si>
  <si>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</si>
  <si>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</si>
  <si>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</si>
  <si>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</si>
  <si>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</si>
  <si>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</si>
  <si>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</si>
  <si>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</si>
  <si>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</si>
  <si>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</si>
  <si>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</si>
  <si>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</si>
  <si>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</si>
  <si>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</si>
  <si>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</si>
  <si>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</si>
  <si>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</si>
  <si>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</si>
  <si>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</si>
  <si>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</si>
  <si>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</si>
  <si>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</si>
  <si>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</si>
  <si>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</si>
  <si>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</si>
  <si>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</si>
  <si>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</si>
  <si>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</si>
  <si>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</si>
  <si>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</si>
  <si>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</si>
  <si>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</si>
  <si>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</si>
  <si>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</si>
  <si>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</si>
  <si>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</si>
  <si>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</si>
  <si>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</si>
  <si>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</si>
  <si>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</si>
  <si>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</si>
  <si>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</si>
  <si>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</si>
  <si>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</si>
  <si>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</si>
  <si>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</si>
  <si>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</si>
  <si>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</si>
  <si>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</si>
  <si>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</si>
  <si>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</si>
  <si>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</si>
  <si>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</si>
  <si>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</si>
  <si>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</si>
  <si>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</si>
  <si>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</si>
  <si>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</si>
  <si>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</si>
  <si>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</si>
  <si>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</si>
  <si>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</si>
  <si>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</si>
  <si>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</si>
  <si>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</si>
  <si>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</si>
  <si>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</si>
  <si>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</si>
  <si>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</si>
  <si>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</si>
  <si>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</si>
  <si>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</si>
  <si>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</si>
  <si>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</si>
  <si>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</si>
  <si>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</si>
  <si>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</si>
  <si>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</si>
  <si>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</si>
  <si>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</si>
  <si>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</si>
  <si>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</si>
  <si>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</si>
  <si>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</si>
  <si>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</si>
  <si>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</si>
  <si>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</si>
  <si>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</si>
  <si>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</si>
  <si>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</si>
  <si>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</si>
  <si>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</si>
  <si>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</si>
  <si>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</si>
  <si>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</si>
  <si>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</si>
  <si>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</si>
  <si>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</si>
  <si>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</si>
  <si>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</si>
  <si>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</si>
  <si>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</si>
  <si>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</si>
  <si>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</si>
  <si>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</si>
  <si>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</si>
  <si>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</si>
  <si>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</si>
  <si>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</si>
  <si>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</si>
  <si>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</si>
  <si>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</si>
  <si>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</si>
  <si>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</si>
  <si>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</si>
  <si>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</si>
  <si>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</si>
  <si>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</si>
  <si>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</si>
  <si>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</si>
  <si>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</si>
  <si>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</si>
  <si>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</si>
  <si>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</si>
  <si>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</si>
  <si>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</si>
  <si>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</si>
  <si>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</si>
  <si>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</si>
  <si>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</si>
  <si>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</si>
  <si>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</si>
  <si>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</si>
  <si>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</si>
  <si>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</si>
  <si>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</si>
  <si>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</si>
  <si>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</si>
  <si>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</si>
  <si>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</si>
  <si>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</si>
  <si>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</si>
  <si>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</si>
  <si>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</si>
  <si>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</si>
  <si>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</si>
  <si>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</si>
  <si>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</si>
  <si>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</si>
  <si>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</si>
  <si>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</si>
  <si>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</si>
  <si>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</si>
  <si>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</si>
  <si>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</si>
  <si>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</si>
  <si>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</si>
  <si>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</si>
  <si>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</si>
  <si>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</si>
  <si>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</si>
  <si>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</si>
  <si>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</si>
  <si>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</si>
  <si>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</si>
  <si>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</si>
  <si>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</si>
  <si>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</si>
  <si>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</si>
  <si>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</si>
  <si>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</si>
  <si>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</si>
  <si>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</si>
  <si>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</si>
  <si>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</si>
  <si>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</si>
  <si>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</si>
  <si>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</si>
  <si>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</si>
  <si>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</si>
  <si>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</si>
  <si>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</si>
  <si>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</si>
  <si>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</si>
  <si>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</si>
  <si>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</si>
  <si>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</si>
  <si>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</si>
  <si>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</si>
  <si>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</si>
  <si>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</si>
  <si>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</si>
  <si>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</si>
  <si>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</si>
  <si>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</si>
  <si>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</si>
  <si>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</si>
  <si>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</si>
  <si>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</si>
  <si>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</si>
  <si>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</si>
  <si>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</si>
  <si>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</si>
  <si>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</si>
  <si>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</si>
  <si>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</si>
  <si>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</si>
  <si>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</si>
  <si>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</si>
  <si>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</si>
  <si>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</si>
  <si>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</si>
  <si>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</si>
  <si>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</si>
  <si>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</si>
  <si>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</si>
  <si>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</si>
  <si>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</si>
  <si>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</si>
  <si>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</si>
  <si>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</si>
  <si>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</si>
  <si>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</si>
  <si>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</si>
  <si>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</si>
  <si>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</si>
  <si>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</si>
  <si>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</si>
  <si>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</si>
  <si>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</si>
  <si>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</si>
  <si>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</si>
  <si>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</si>
  <si>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</si>
  <si>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</si>
  <si>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</si>
  <si>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</si>
  <si>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</si>
  <si>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</si>
  <si>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</si>
  <si>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</si>
  <si>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</si>
  <si>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</si>
  <si>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</si>
  <si>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</si>
  <si>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</si>
  <si>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</si>
  <si>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</si>
  <si>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</si>
  <si>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</si>
  <si>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</si>
  <si>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</si>
  <si>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</si>
  <si>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</si>
  <si>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</si>
  <si>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</si>
  <si>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</si>
  <si>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</si>
  <si>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</si>
  <si>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</si>
  <si>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</si>
  <si>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</si>
  <si>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</si>
  <si>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</si>
  <si>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</si>
  <si>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</si>
  <si>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</si>
  <si>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</si>
  <si>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</si>
  <si>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</si>
  <si>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</si>
  <si>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</si>
  <si>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</si>
  <si>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</si>
  <si>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</si>
  <si>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</si>
  <si>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</si>
  <si>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</si>
  <si>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</si>
  <si>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</si>
  <si>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</si>
  <si>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</si>
  <si>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</si>
  <si>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</si>
  <si>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</si>
  <si>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</si>
  <si>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</si>
  <si>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</si>
  <si>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</si>
  <si>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</si>
  <si>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</si>
  <si>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</si>
  <si>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</si>
  <si>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</si>
  <si>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</si>
  <si>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</si>
  <si>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</si>
  <si>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</si>
  <si>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</si>
  <si>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</si>
  <si>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</si>
  <si>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</si>
  <si>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</si>
  <si>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</si>
  <si>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</si>
  <si>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</si>
  <si>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</si>
  <si>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</si>
  <si>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</si>
  <si>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</si>
  <si>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</si>
  <si>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</si>
  <si>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</si>
  <si>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</si>
  <si>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</si>
  <si>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</si>
  <si>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</si>
  <si>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</si>
  <si>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</si>
  <si>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</si>
  <si>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</si>
  <si>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</si>
  <si>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</si>
  <si>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</si>
  <si>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</si>
  <si>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</si>
  <si>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</si>
  <si>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</si>
  <si>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</si>
  <si>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</si>
  <si>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</si>
  <si>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</si>
  <si>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</si>
  <si>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</si>
  <si>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</si>
  <si>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</si>
  <si>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</si>
  <si>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</si>
  <si>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</si>
  <si>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</si>
  <si>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</si>
  <si>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</si>
  <si>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</si>
  <si>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</si>
  <si>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</si>
  <si>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</si>
  <si>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</si>
  <si>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</si>
  <si>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</si>
  <si>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</si>
  <si>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</si>
  <si>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</si>
  <si>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</si>
  <si>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</si>
  <si>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</si>
  <si>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</si>
  <si>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</si>
  <si>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</si>
  <si>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</si>
  <si>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</si>
  <si>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</si>
  <si>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</si>
  <si>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</si>
  <si>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</si>
  <si>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</si>
  <si>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</si>
  <si>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</si>
  <si>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</si>
  <si>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</si>
  <si>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</si>
  <si>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</si>
  <si>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</si>
  <si>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</si>
  <si>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</si>
  <si>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</si>
  <si>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</si>
  <si>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</si>
  <si>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</si>
  <si>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</si>
  <si>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</si>
  <si>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</si>
  <si>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</si>
  <si>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</si>
  <si>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</si>
  <si>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</si>
  <si>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</si>
  <si>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</si>
  <si>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</si>
  <si>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</si>
  <si>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</si>
  <si>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</si>
  <si>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</si>
  <si>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</si>
  <si>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</si>
  <si>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</si>
  <si>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</si>
  <si>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</si>
  <si>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</si>
  <si>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</si>
  <si>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</si>
  <si>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</si>
  <si>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</si>
  <si>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</si>
  <si>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</si>
  <si>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</si>
  <si>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</si>
  <si>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</si>
  <si>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</si>
  <si>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</si>
  <si>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</si>
  <si>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</si>
  <si>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</si>
  <si>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</si>
  <si>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</si>
  <si>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</si>
  <si>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</si>
  <si>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</si>
  <si>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</si>
  <si>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</si>
  <si>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</si>
  <si>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</si>
  <si>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</si>
  <si>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</si>
  <si>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</si>
  <si>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</si>
  <si>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</si>
  <si>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</si>
  <si>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</si>
  <si>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</si>
  <si>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</si>
  <si>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</si>
  <si>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</si>
  <si>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</si>
  <si>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</si>
  <si>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</si>
  <si>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</si>
  <si>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</si>
  <si>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</si>
  <si>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</si>
  <si>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</si>
  <si>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</si>
  <si>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</si>
  <si>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</si>
  <si>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</si>
  <si>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</si>
  <si>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</si>
  <si>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</si>
  <si>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</si>
  <si>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</si>
  <si>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</si>
  <si>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</si>
  <si>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</si>
  <si>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</si>
  <si>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</si>
  <si>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</si>
  <si>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</si>
  <si>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</si>
  <si>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</si>
  <si>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</si>
  <si>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</si>
  <si>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</si>
  <si>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</si>
  <si>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</si>
  <si>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</si>
  <si>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</si>
  <si>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</si>
  <si>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</si>
  <si>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</si>
  <si>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</si>
  <si>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</si>
  <si>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</si>
  <si>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</si>
  <si>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</si>
  <si>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</si>
  <si>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</si>
  <si>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</si>
  <si>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</si>
  <si>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</si>
  <si>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</si>
  <si>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</si>
  <si>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</si>
  <si>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</si>
  <si>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</si>
  <si>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</si>
  <si>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</si>
  <si>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</si>
  <si>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</si>
  <si>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</si>
  <si>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</si>
  <si>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</si>
  <si>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</si>
  <si>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</si>
  <si>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</si>
  <si>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</si>
  <si>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</si>
  <si>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</si>
  <si>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</si>
  <si>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</si>
  <si>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</si>
  <si>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</si>
  <si>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</si>
  <si>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</si>
  <si>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</si>
  <si>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</si>
  <si>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</si>
  <si>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</si>
  <si>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</si>
  <si>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</si>
  <si>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</si>
  <si>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</si>
  <si>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</si>
  <si>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</si>
  <si>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</si>
  <si>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</si>
  <si>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</si>
  <si>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</si>
  <si>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</si>
  <si>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</si>
  <si>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</si>
  <si>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</si>
  <si>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</si>
  <si>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</si>
  <si>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</si>
  <si>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</si>
  <si>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</si>
  <si>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</si>
  <si>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</si>
  <si>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</si>
  <si>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</si>
  <si>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</si>
  <si>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</si>
  <si>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</si>
  <si>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</si>
  <si>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</si>
  <si>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</si>
  <si>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</si>
  <si>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</si>
  <si>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</si>
  <si>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</si>
  <si>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</si>
  <si>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</si>
  <si>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</si>
  <si>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</si>
  <si>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</si>
  <si>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</si>
  <si>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</si>
  <si>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</si>
  <si>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</si>
  <si>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</si>
  <si>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</si>
  <si>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</si>
  <si>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</si>
  <si>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</si>
  <si>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</si>
  <si>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</si>
  <si>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</si>
  <si>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</si>
  <si>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</si>
  <si>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</si>
  <si>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</si>
  <si>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</si>
  <si>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</si>
  <si>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</si>
  <si>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</si>
  <si>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</si>
  <si>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</si>
  <si>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</si>
  <si>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</si>
  <si>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</si>
  <si>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</si>
  <si>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</si>
  <si>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</si>
  <si>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</si>
  <si>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</si>
  <si>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</si>
  <si>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</si>
  <si>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</si>
  <si>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</si>
  <si>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</si>
  <si>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</si>
  <si>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</si>
  <si>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</si>
  <si>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</si>
  <si>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</si>
  <si>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</si>
  <si>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</si>
  <si>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</si>
  <si>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</si>
  <si>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</si>
  <si>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</si>
  <si>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</si>
  <si>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</si>
  <si>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</si>
  <si>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</si>
  <si>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</si>
  <si>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</si>
  <si>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</si>
  <si>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</si>
  <si>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</si>
  <si>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</si>
  <si>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</si>
  <si>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</si>
  <si>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</si>
  <si>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</si>
  <si>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</si>
  <si>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</si>
  <si>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</si>
  <si>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</si>
  <si>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</si>
  <si>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</si>
  <si>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</si>
  <si>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</si>
  <si>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</si>
  <si>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</si>
  <si>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</si>
  <si>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</si>
  <si>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</si>
  <si>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</si>
  <si>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</si>
  <si>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</si>
  <si>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</si>
  <si>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</si>
  <si>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</si>
  <si>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</si>
  <si>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</si>
  <si>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</si>
  <si>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</si>
  <si>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</si>
  <si>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</si>
  <si>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</si>
  <si>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</si>
  <si>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</si>
  <si>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</si>
  <si>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</si>
  <si>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</si>
  <si>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</si>
  <si>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</si>
  <si>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</si>
  <si>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</si>
  <si>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</si>
  <si>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</si>
  <si>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</si>
  <si>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</si>
  <si>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</si>
  <si>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</si>
  <si>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</si>
  <si>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</si>
  <si>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</si>
  <si>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</si>
  <si>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</si>
  <si>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</si>
  <si>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</si>
  <si>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</si>
  <si>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</si>
  <si>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</si>
  <si>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</si>
  <si>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</si>
  <si>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</si>
  <si>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</si>
  <si>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</si>
  <si>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</si>
  <si>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</si>
  <si>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</si>
  <si>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</si>
  <si>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</si>
  <si>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</si>
  <si>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</si>
  <si>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</si>
  <si>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</si>
  <si>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</si>
  <si>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</si>
  <si>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</si>
  <si>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</si>
  <si>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</si>
  <si>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</si>
  <si>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</si>
  <si>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</si>
  <si>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</si>
  <si>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</si>
  <si>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</si>
  <si>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</si>
  <si>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</si>
  <si>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</si>
  <si>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</si>
  <si>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</si>
  <si>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</si>
  <si>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</si>
  <si>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</si>
  <si>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</si>
  <si>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</si>
  <si>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</si>
  <si>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</si>
  <si>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</si>
  <si>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</si>
  <si>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</si>
  <si>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</si>
  <si>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</si>
  <si>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</si>
  <si>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</si>
  <si>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</si>
  <si>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</si>
  <si>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</si>
  <si>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</si>
  <si>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</si>
  <si>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</si>
  <si>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</si>
  <si>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</si>
  <si>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</si>
  <si>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</si>
  <si>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</si>
  <si>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</si>
  <si>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</si>
  <si>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</si>
  <si>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</si>
  <si>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</si>
  <si>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</si>
  <si>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</si>
  <si>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</si>
  <si>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</si>
  <si>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</si>
  <si>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</si>
  <si>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</si>
  <si>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</si>
  <si>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</si>
  <si>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</si>
  <si>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</si>
  <si>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</si>
  <si>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</si>
  <si>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</si>
  <si>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</si>
  <si>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</si>
  <si>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</si>
  <si>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</si>
  <si>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</si>
  <si>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</si>
  <si>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</si>
  <si>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</si>
  <si>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</si>
  <si>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</si>
  <si>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</si>
  <si>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</si>
  <si>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</si>
  <si>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</si>
  <si>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</si>
  <si>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</si>
  <si>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</si>
  <si>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</si>
  <si>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</si>
  <si>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</si>
  <si>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</si>
  <si>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</si>
  <si>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</si>
  <si>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</si>
  <si>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</si>
  <si>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</si>
  <si>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</si>
  <si>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</si>
  <si>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</si>
  <si>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</si>
  <si>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</si>
  <si>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</si>
  <si>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</si>
  <si>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</si>
  <si>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</si>
  <si>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</si>
  <si>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</si>
  <si>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</si>
  <si>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</si>
  <si>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</si>
  <si>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</si>
  <si>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</si>
  <si>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</si>
  <si>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</si>
  <si>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</si>
  <si>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</si>
  <si>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</si>
  <si>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</si>
  <si>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</si>
  <si>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</si>
  <si>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</si>
  <si>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</si>
  <si>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</si>
  <si>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</si>
  <si>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</si>
  <si>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</si>
  <si>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</si>
  <si>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</si>
  <si>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</si>
  <si>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</si>
  <si>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</si>
  <si>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</si>
  <si>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</si>
  <si>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</si>
  <si>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</si>
  <si>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</si>
  <si>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</si>
  <si>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</si>
  <si>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</si>
  <si>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</si>
  <si>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</si>
  <si>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</si>
  <si>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</si>
  <si>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</si>
  <si>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</si>
  <si>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</si>
  <si>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</si>
  <si>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</si>
  <si>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</si>
  <si>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</si>
  <si>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</si>
  <si>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</si>
  <si>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</si>
  <si>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</si>
  <si>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</si>
  <si>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</si>
  <si>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</si>
  <si>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</si>
  <si>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</si>
  <si>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</si>
  <si>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</si>
  <si>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</si>
  <si>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</si>
  <si>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</si>
  <si>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</si>
  <si>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</si>
  <si>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</si>
  <si>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</si>
  <si>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</si>
  <si>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</si>
  <si>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</si>
  <si>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</si>
  <si>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</si>
  <si>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</si>
  <si>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</si>
  <si>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</si>
  <si>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</si>
  <si>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</si>
  <si>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</si>
  <si>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</si>
  <si>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</si>
  <si>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</si>
  <si>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</si>
  <si>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</si>
  <si>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</si>
  <si>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</si>
  <si>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</si>
  <si>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</si>
  <si>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</si>
  <si>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</si>
  <si>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</si>
  <si>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</si>
  <si>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</si>
  <si>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</si>
  <si>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</si>
  <si>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</si>
  <si>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</si>
  <si>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</si>
  <si>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</si>
  <si>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</si>
  <si>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</si>
  <si>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</si>
  <si>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</si>
  <si>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</si>
  <si>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</si>
  <si>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</si>
  <si>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</si>
  <si>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</si>
  <si>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</si>
  <si>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</si>
  <si>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</si>
  <si>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</si>
  <si>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</si>
  <si>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</si>
  <si>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</si>
  <si>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</si>
  <si>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</si>
  <si>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</si>
  <si>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</si>
  <si>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</si>
  <si>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</si>
  <si>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</si>
  <si>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</si>
  <si>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</si>
  <si>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</si>
  <si>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</si>
  <si>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</si>
  <si>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</si>
  <si>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</si>
  <si>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</si>
  <si>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</si>
  <si>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</si>
  <si>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</si>
  <si>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</si>
  <si>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</si>
  <si>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</si>
  <si>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</si>
  <si>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</si>
  <si>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</si>
  <si>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</si>
  <si>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</si>
  <si>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</si>
  <si>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</si>
  <si>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</si>
  <si>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</si>
  <si>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</si>
  <si>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</si>
  <si>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</si>
  <si>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</si>
  <si>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</si>
  <si>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</si>
  <si>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</si>
  <si>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</si>
  <si>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</si>
  <si>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</si>
  <si>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</si>
  <si>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</si>
  <si>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</si>
  <si>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</si>
  <si>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</si>
  <si>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</si>
  <si>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</si>
  <si>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</si>
  <si>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</si>
  <si>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</si>
  <si>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</si>
  <si>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</si>
  <si>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</si>
  <si>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</si>
  <si>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</si>
  <si>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</si>
  <si>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</si>
  <si>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</si>
  <si>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</si>
  <si>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</si>
  <si>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</si>
  <si>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</si>
  <si>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</si>
  <si>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</si>
  <si>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</si>
  <si>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</si>
  <si>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</si>
  <si>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</si>
  <si>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</si>
  <si>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</si>
  <si>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</si>
  <si>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</si>
  <si>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</si>
  <si>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</si>
  <si>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</si>
  <si>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</si>
  <si>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</si>
  <si>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</si>
  <si>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</si>
  <si>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</si>
  <si>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</si>
  <si>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</si>
  <si>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</si>
  <si>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</si>
  <si>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</si>
  <si>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</si>
  <si>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</si>
  <si>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</si>
  <si>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</si>
  <si>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</si>
  <si>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</si>
  <si>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</si>
  <si>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</si>
  <si>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</si>
  <si>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</si>
  <si>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</si>
  <si>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</si>
  <si>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</si>
  <si>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</si>
  <si>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</si>
  <si>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</si>
  <si>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</si>
  <si>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</si>
  <si>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</si>
  <si>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</si>
  <si>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</si>
  <si>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</si>
  <si>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</si>
  <si>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</si>
  <si>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</si>
  <si>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</si>
  <si>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</si>
  <si>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</si>
  <si>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</si>
  <si>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</si>
  <si>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</si>
  <si>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</si>
  <si>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</si>
  <si>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</si>
  <si>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</si>
  <si>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</si>
  <si>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</si>
  <si>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</si>
  <si>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</si>
  <si>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</si>
  <si>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</si>
  <si>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</si>
  <si>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</si>
  <si>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</si>
  <si>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</si>
  <si>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</si>
  <si>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</si>
  <si>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</si>
  <si>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</si>
  <si>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</si>
  <si>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</si>
  <si>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</si>
  <si>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</si>
  <si>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</si>
  <si>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</si>
  <si>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</si>
  <si>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</si>
  <si>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</si>
  <si>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</si>
  <si>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</si>
  <si>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</si>
  <si>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</si>
  <si>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</si>
  <si>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</si>
  <si>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</si>
  <si>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</si>
  <si>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</si>
  <si>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</si>
  <si>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</si>
  <si>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</si>
  <si>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</si>
  <si>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</si>
  <si>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</si>
  <si>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</si>
  <si>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</si>
  <si>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</si>
  <si>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</si>
  <si>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</si>
  <si>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</si>
  <si>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</si>
  <si>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</si>
  <si>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</si>
  <si>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</si>
  <si>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</si>
  <si>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</si>
  <si>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</si>
  <si>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</si>
  <si>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</si>
  <si>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</si>
  <si>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</si>
  <si>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</si>
  <si>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</si>
  <si>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</si>
  <si>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</si>
  <si>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</si>
  <si>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</si>
  <si>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</si>
  <si>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</si>
  <si>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</si>
  <si>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</si>
  <si>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</si>
  <si>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</si>
  <si>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</si>
  <si>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</si>
  <si>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</si>
  <si>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</si>
  <si>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</si>
  <si>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</si>
  <si>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</si>
  <si>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</si>
  <si>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</si>
  <si>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</si>
  <si>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</si>
  <si>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</si>
  <si>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</si>
  <si>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</si>
  <si>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</si>
  <si>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</si>
  <si>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</si>
  <si>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</si>
  <si>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</si>
  <si>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</si>
  <si>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</si>
  <si>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</si>
  <si>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</si>
  <si>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</si>
  <si>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</si>
  <si>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</si>
  <si>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</si>
  <si>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</si>
  <si>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</si>
  <si>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</si>
  <si>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</si>
  <si>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</si>
  <si>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</si>
  <si>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</si>
  <si>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</si>
  <si>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</si>
  <si>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</si>
  <si>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</si>
  <si>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</si>
  <si>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</si>
  <si>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</si>
  <si>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</si>
  <si>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</si>
  <si>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</si>
  <si>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</si>
  <si>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</si>
  <si>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</si>
  <si>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</si>
  <si>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</si>
  <si>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</si>
  <si>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</si>
  <si>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</si>
  <si>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</si>
  <si>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</si>
  <si>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</si>
  <si>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</si>
  <si>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</si>
  <si>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</si>
  <si>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</si>
  <si>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</si>
  <si>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</si>
  <si>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</si>
  <si>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</si>
  <si>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</si>
  <si>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</si>
  <si>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</si>
  <si>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</si>
  <si>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</si>
  <si>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</si>
  <si>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</si>
  <si>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</si>
  <si>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</si>
  <si>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</si>
  <si>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</si>
  <si>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</si>
  <si>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</si>
  <si>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</si>
  <si>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</si>
  <si>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</si>
  <si>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</si>
  <si>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</si>
  <si>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</si>
  <si>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</si>
  <si>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</si>
  <si>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</si>
  <si>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</si>
  <si>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</si>
  <si>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</si>
  <si>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</si>
  <si>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</si>
  <si>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</si>
  <si>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</si>
  <si>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</si>
  <si>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</si>
  <si>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</si>
  <si>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</si>
  <si>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</si>
  <si>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</si>
  <si>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</si>
  <si>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</si>
  <si>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</si>
  <si>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</si>
  <si>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</si>
  <si>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</si>
  <si>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</si>
  <si>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</si>
  <si>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</si>
  <si>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</si>
  <si>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</si>
  <si>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</si>
  <si>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</si>
  <si>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</si>
  <si>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</si>
  <si>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</si>
  <si>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</si>
  <si>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</si>
  <si>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</si>
  <si>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</si>
  <si>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</si>
  <si>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</si>
  <si>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</si>
  <si>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</si>
  <si>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</si>
  <si>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</si>
  <si>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</si>
  <si>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</si>
  <si>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</si>
  <si>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</si>
  <si>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</si>
  <si>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</si>
  <si>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</si>
  <si>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</si>
  <si>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</si>
  <si>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</si>
  <si>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</si>
  <si>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</si>
  <si>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</si>
  <si>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</si>
  <si>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</si>
  <si>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</si>
  <si>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</si>
  <si>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</si>
  <si>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</si>
  <si>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</si>
  <si>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</si>
  <si>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</si>
  <si>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</si>
  <si>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</si>
  <si>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</si>
  <si>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</si>
  <si>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</si>
  <si>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</si>
  <si>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</si>
  <si>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</si>
  <si>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</si>
  <si>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</si>
  <si>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</si>
  <si>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</si>
  <si>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</si>
  <si>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</si>
  <si>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</si>
  <si>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</si>
  <si>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</si>
  <si>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</si>
  <si>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</si>
  <si>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</si>
  <si>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</si>
  <si>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</si>
  <si>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</si>
  <si>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</si>
  <si>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</si>
  <si>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</si>
  <si>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</si>
  <si>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</si>
  <si>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</si>
  <si>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</si>
  <si>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</si>
  <si>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</si>
  <si>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</si>
  <si>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</si>
  <si>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</si>
  <si>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</si>
  <si>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</si>
  <si>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</si>
  <si>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</si>
  <si>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</si>
  <si>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</si>
  <si>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</si>
  <si>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</si>
  <si>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</si>
  <si>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</si>
  <si>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</si>
  <si>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</si>
  <si>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</si>
  <si>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</si>
  <si>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</si>
  <si>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</si>
  <si>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</si>
  <si>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</si>
  <si>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</si>
  <si>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</si>
  <si>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</si>
  <si>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</si>
  <si>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</si>
  <si>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</si>
  <si>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</si>
  <si>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</si>
  <si>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</si>
  <si>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</si>
  <si>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</si>
  <si>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</si>
  <si>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</si>
  <si>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</si>
  <si>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</si>
  <si>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</si>
  <si>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</si>
  <si>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</si>
  <si>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</si>
  <si>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</si>
  <si>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</si>
  <si>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</si>
  <si>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</si>
  <si>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</si>
  <si>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</si>
  <si>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</si>
  <si>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</si>
  <si>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</si>
  <si>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</si>
  <si>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</si>
  <si>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</si>
  <si>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</si>
  <si>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</si>
  <si>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</si>
  <si>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</si>
  <si>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</si>
  <si>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</si>
  <si>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</si>
  <si>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</si>
  <si>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</si>
  <si>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</si>
  <si>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</si>
  <si>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</si>
  <si>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</si>
  <si>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</si>
  <si>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</si>
  <si>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</si>
  <si>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</si>
  <si>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</si>
  <si>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</si>
  <si>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</si>
  <si>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</si>
  <si>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</si>
  <si>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</si>
  <si>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</si>
  <si>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</si>
  <si>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</si>
  <si>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</si>
  <si>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</si>
  <si>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</si>
  <si>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</si>
  <si>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</si>
  <si>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</si>
  <si>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</si>
  <si>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</si>
  <si>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</si>
  <si>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</si>
  <si>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</si>
  <si>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</si>
  <si>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</si>
  <si>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</si>
  <si>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</si>
  <si>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</si>
  <si>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</si>
  <si>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</si>
  <si>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</si>
  <si>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</si>
  <si>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</si>
  <si>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</si>
  <si>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</si>
  <si>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</si>
  <si>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</si>
  <si>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</si>
  <si>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</si>
  <si>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</si>
  <si>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</si>
  <si>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</si>
  <si>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</si>
  <si>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</si>
  <si>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</si>
  <si>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</si>
  <si>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</si>
  <si>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</si>
  <si>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</si>
  <si>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</si>
  <si>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</si>
  <si>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</si>
  <si>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</si>
  <si>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</si>
  <si>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</si>
  <si>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</si>
  <si>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</si>
  <si>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</si>
  <si>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</si>
  <si>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</si>
  <si>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</si>
  <si>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</si>
  <si>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</si>
  <si>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</si>
  <si>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</si>
  <si>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</si>
  <si>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</si>
  <si>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</si>
  <si>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</si>
  <si>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</si>
  <si>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</si>
  <si>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</si>
  <si>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</si>
  <si>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</si>
  <si>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</si>
  <si>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</si>
  <si>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</si>
  <si>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</si>
  <si>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</si>
  <si>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</si>
  <si>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</si>
  <si>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</si>
  <si>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</si>
  <si>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</si>
  <si>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</si>
  <si>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</si>
  <si>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</si>
  <si>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</si>
  <si>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</si>
  <si>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</si>
  <si>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</si>
  <si>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</si>
  <si>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</si>
  <si>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</si>
  <si>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</si>
  <si>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</si>
  <si>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</si>
  <si>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</si>
  <si>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</si>
  <si>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</si>
  <si>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</si>
  <si>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</si>
  <si>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</si>
  <si>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</si>
  <si>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</si>
  <si>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</si>
  <si>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</si>
  <si>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</si>
  <si>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</si>
  <si>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</si>
  <si>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</si>
  <si>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</si>
  <si>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</si>
  <si>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</si>
  <si>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</si>
  <si>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</si>
  <si>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</si>
  <si>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</si>
  <si>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</si>
  <si>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</si>
  <si>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</si>
  <si>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</si>
  <si>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</si>
  <si>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</si>
  <si>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</si>
  <si>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</si>
  <si>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</si>
  <si>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</si>
  <si>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</si>
  <si>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</si>
  <si>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</si>
  <si>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</si>
  <si>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</si>
  <si>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</si>
  <si>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</si>
  <si>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</si>
  <si>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</si>
  <si>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</si>
  <si>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</si>
  <si>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</si>
  <si>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</si>
  <si>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</si>
  <si>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</si>
  <si>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</si>
  <si>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</si>
  <si>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</si>
  <si>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</si>
  <si>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</si>
  <si>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</si>
  <si>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</si>
  <si>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</si>
  <si>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</si>
  <si>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</si>
  <si>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</si>
  <si>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</si>
  <si>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</si>
  <si>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</si>
  <si>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</si>
  <si>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</si>
  <si>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</si>
  <si>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</si>
  <si>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</si>
  <si>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</si>
  <si>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</si>
  <si>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</si>
  <si>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</si>
  <si>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</si>
  <si>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</si>
  <si>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</si>
  <si>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</si>
  <si>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</si>
  <si>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</si>
  <si>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</si>
  <si>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</si>
  <si>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</si>
  <si>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</si>
  <si>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</si>
  <si>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</si>
  <si>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</si>
  <si>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</si>
  <si>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</si>
  <si>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</si>
  <si>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</si>
  <si>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</si>
  <si>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</si>
  <si>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</si>
  <si>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</si>
  <si>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</si>
  <si>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</si>
  <si>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</si>
  <si>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</si>
  <si>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</si>
  <si>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</si>
  <si>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</si>
  <si>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</si>
  <si>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</si>
  <si>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</si>
  <si>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</si>
  <si>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</si>
  <si>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</si>
  <si>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</si>
  <si>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</si>
  <si>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</si>
  <si>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</si>
  <si>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</si>
  <si>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</si>
  <si>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</si>
  <si>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</si>
  <si>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</si>
  <si>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</si>
  <si>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</si>
  <si>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</si>
  <si>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</si>
  <si>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</si>
  <si>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</si>
  <si>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</si>
  <si>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</si>
  <si>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</si>
  <si>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</si>
  <si>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</si>
  <si>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</si>
  <si>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</si>
  <si>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</si>
  <si>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</si>
  <si>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</si>
  <si>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</si>
  <si>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</si>
  <si>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</si>
  <si>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</si>
  <si>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</si>
  <si>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</si>
  <si>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</si>
  <si>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</si>
  <si>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</si>
  <si>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</si>
  <si>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</si>
  <si>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</si>
  <si>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</si>
  <si>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</si>
  <si>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</si>
  <si>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</si>
  <si>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</si>
  <si>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</si>
  <si>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</si>
  <si>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</si>
  <si>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</si>
  <si>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</si>
  <si>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</si>
  <si>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</si>
  <si>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</si>
  <si>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</si>
  <si>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</si>
  <si>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</si>
  <si>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</si>
  <si>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</si>
  <si>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</si>
  <si>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</si>
  <si>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</si>
  <si>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</si>
  <si>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</si>
  <si>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</si>
  <si>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</si>
  <si>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</si>
  <si>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</si>
  <si>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</si>
  <si>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</si>
  <si>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</si>
  <si>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</si>
  <si>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</si>
  <si>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</si>
  <si>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</si>
  <si>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</si>
  <si>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</si>
  <si>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</si>
  <si>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</si>
  <si>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</si>
  <si>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</si>
  <si>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</si>
  <si>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</si>
  <si>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</si>
  <si>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</si>
  <si>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</si>
  <si>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</si>
  <si>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</si>
  <si>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</si>
  <si>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</si>
  <si>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</si>
  <si>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</si>
  <si>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</si>
  <si>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</si>
  <si>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</si>
  <si>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</si>
  <si>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</si>
  <si>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</si>
  <si>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</si>
  <si>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</si>
  <si>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</si>
  <si>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</si>
  <si>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</si>
  <si>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</si>
  <si>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</si>
  <si>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</si>
  <si>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</si>
  <si>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</si>
  <si>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</si>
  <si>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</si>
  <si>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</si>
  <si>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</si>
  <si>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</si>
  <si>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</si>
  <si>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</si>
  <si>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</si>
  <si>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</si>
  <si>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</si>
  <si>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</si>
  <si>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</si>
  <si>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</si>
  <si>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</si>
  <si>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</si>
  <si>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</si>
  <si>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</si>
  <si>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</si>
  <si>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</si>
  <si>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</si>
  <si>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</si>
  <si>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</si>
  <si>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</si>
  <si>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</si>
  <si>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</si>
  <si>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</si>
  <si>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</si>
  <si>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</si>
  <si>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</si>
  <si>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</si>
  <si>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</si>
  <si>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</si>
  <si>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</si>
  <si>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</si>
  <si>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</si>
  <si>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</si>
  <si>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</si>
  <si>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</si>
  <si>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</si>
  <si>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</si>
  <si>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</si>
  <si>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</si>
  <si>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</si>
  <si>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</si>
  <si>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</si>
  <si>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</si>
  <si>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</si>
  <si>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</si>
  <si>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</si>
  <si>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</si>
  <si>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</si>
  <si>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</si>
  <si>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</si>
  <si>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</si>
  <si>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</si>
  <si>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</si>
  <si>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</si>
  <si>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</si>
  <si>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</si>
  <si>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</si>
  <si>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</si>
  <si>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</si>
  <si>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</si>
  <si>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</si>
  <si>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</si>
  <si>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</si>
  <si>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</si>
  <si>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</si>
  <si>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</si>
  <si>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</si>
  <si>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</si>
  <si>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</si>
  <si>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</si>
  <si>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</si>
  <si>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</si>
  <si>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</si>
  <si>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</si>
  <si>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</si>
  <si>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</si>
  <si>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</si>
  <si>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</si>
  <si>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</si>
  <si>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</si>
  <si>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</si>
  <si>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</si>
  <si>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</si>
  <si>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</si>
  <si>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</si>
  <si>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</si>
  <si>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</si>
  <si>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</si>
  <si>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</si>
  <si>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</si>
  <si>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</si>
  <si>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</si>
  <si>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</si>
  <si>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</si>
  <si>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</si>
  <si>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</si>
  <si>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</si>
  <si>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</si>
  <si>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</si>
  <si>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</si>
  <si>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</si>
  <si>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</si>
  <si>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</si>
  <si>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</si>
  <si>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</si>
  <si>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</si>
  <si>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</si>
  <si>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</si>
  <si>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</si>
  <si>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</si>
  <si>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</si>
  <si>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</si>
  <si>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</si>
  <si>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</si>
  <si>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</si>
  <si>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</si>
  <si>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</si>
  <si>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</si>
  <si>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</si>
  <si>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</si>
  <si>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</si>
  <si>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</si>
  <si>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</si>
  <si>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</si>
  <si>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</si>
  <si>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</si>
  <si>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</si>
  <si>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</si>
  <si>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</si>
  <si>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</si>
  <si>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</si>
  <si>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</si>
  <si>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</si>
  <si>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</si>
  <si>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</si>
  <si>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</si>
  <si>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</si>
  <si>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</si>
  <si>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</si>
  <si>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</si>
  <si>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</si>
  <si>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</si>
  <si>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</si>
  <si>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</si>
  <si>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</si>
  <si>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</si>
  <si>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</si>
  <si>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</si>
  <si>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</si>
  <si>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</si>
  <si>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</si>
  <si>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</si>
  <si>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</si>
  <si>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</si>
  <si>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</si>
  <si>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</si>
  <si>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</si>
  <si>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</si>
  <si>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</si>
  <si>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</si>
  <si>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</si>
  <si>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</si>
  <si>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</si>
  <si>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</si>
  <si>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</si>
  <si>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</si>
  <si>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</si>
  <si>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</si>
  <si>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</si>
  <si>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</si>
  <si>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</si>
  <si>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</si>
  <si>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</si>
  <si>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</si>
  <si>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</si>
  <si>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</si>
  <si>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</si>
  <si>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</si>
  <si>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</si>
  <si>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</si>
  <si>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</si>
  <si>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</si>
  <si>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</si>
  <si>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</si>
  <si>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</si>
  <si>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</si>
  <si>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</si>
  <si>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</si>
  <si>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</si>
  <si>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</si>
  <si>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</si>
  <si>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</si>
  <si>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</si>
  <si>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</si>
  <si>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</si>
  <si>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</si>
  <si>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</si>
  <si>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</si>
  <si>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</si>
  <si>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</si>
  <si>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</si>
  <si>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</si>
  <si>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</si>
  <si>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</si>
  <si>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</si>
  <si>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</si>
  <si>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</si>
  <si>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</si>
  <si>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</si>
  <si>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</si>
  <si>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</si>
  <si>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</si>
  <si>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</si>
  <si>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</si>
  <si>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</si>
  <si>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</si>
  <si>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</si>
  <si>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</si>
  <si>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</si>
  <si>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</si>
  <si>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</si>
  <si>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</si>
  <si>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</si>
  <si>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</si>
  <si>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</si>
  <si>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</si>
  <si>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</si>
  <si>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</si>
  <si>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</si>
  <si>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</si>
  <si>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</si>
  <si>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</si>
  <si>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</si>
  <si>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</si>
  <si>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</si>
  <si>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</si>
  <si>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</si>
  <si>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</si>
  <si>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</si>
  <si>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</si>
  <si>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</si>
  <si>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</si>
  <si>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</si>
  <si>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</si>
  <si>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</si>
  <si>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</si>
  <si>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</si>
  <si>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</si>
  <si>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</si>
  <si>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</si>
  <si>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</si>
  <si>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</si>
  <si>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</si>
  <si>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</si>
  <si>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</si>
  <si>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</si>
  <si>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</si>
  <si>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</si>
  <si>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</si>
  <si>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</si>
  <si>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</si>
  <si>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</si>
  <si>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</si>
  <si>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</si>
  <si>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</si>
  <si>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</si>
  <si>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</si>
  <si>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</si>
  <si>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</si>
  <si>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</si>
  <si>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</si>
  <si>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</si>
  <si>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</si>
  <si>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</si>
  <si>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</si>
  <si>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</si>
  <si>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</si>
  <si>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</si>
  <si>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</si>
  <si>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</si>
  <si>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</si>
  <si>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</si>
  <si>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</si>
  <si>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</si>
  <si>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</si>
  <si>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</si>
  <si>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</si>
  <si>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</si>
  <si>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</si>
  <si>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</si>
  <si>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</si>
  <si>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</si>
  <si>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</si>
  <si>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</si>
  <si>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</si>
  <si>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</si>
  <si>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</si>
  <si>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</si>
  <si>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</si>
  <si>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</si>
  <si>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</si>
  <si>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</si>
  <si>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</si>
  <si>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</si>
  <si>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</si>
  <si>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</si>
  <si>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</si>
  <si>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</si>
  <si>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</si>
  <si>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</si>
  <si>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</si>
  <si>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</si>
  <si>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</si>
  <si>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</si>
  <si>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</si>
  <si>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</si>
  <si>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</si>
  <si>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</si>
  <si>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</si>
  <si>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</si>
  <si>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</si>
  <si>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</si>
  <si>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</si>
  <si>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</si>
  <si>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</si>
  <si>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</si>
  <si>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</si>
  <si>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</si>
  <si>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</si>
  <si>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</si>
  <si>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</si>
  <si>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</si>
  <si>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</si>
  <si>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</si>
  <si>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</si>
  <si>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</si>
  <si>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</si>
  <si>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</si>
  <si>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</si>
  <si>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</si>
  <si>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</si>
  <si>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</si>
  <si>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</si>
  <si>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</si>
  <si>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</si>
  <si>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</si>
  <si>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</si>
  <si>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</si>
  <si>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</si>
  <si>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</si>
  <si>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</si>
  <si>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</si>
  <si>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</si>
  <si>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</si>
  <si>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</si>
  <si>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</si>
  <si>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</si>
  <si>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</si>
  <si>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</si>
  <si>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</si>
  <si>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</si>
  <si>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</si>
  <si>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</si>
  <si>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</si>
  <si>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</si>
  <si>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</si>
  <si>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</si>
  <si>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</si>
  <si>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</si>
  <si>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</si>
  <si>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</si>
  <si>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</si>
  <si>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</si>
  <si>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</si>
  <si>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</si>
  <si>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</si>
  <si>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</si>
  <si>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</si>
  <si>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</si>
  <si>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</si>
  <si>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</si>
  <si>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</si>
  <si>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</si>
  <si>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</si>
  <si>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</si>
  <si>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</si>
  <si>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</si>
  <si>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</si>
  <si>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</si>
  <si>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</si>
  <si>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</si>
  <si>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</si>
  <si>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</si>
  <si>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</si>
  <si>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</si>
  <si>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</si>
  <si>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</si>
  <si>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</si>
  <si>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</si>
  <si>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</si>
  <si>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</si>
  <si>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</si>
  <si>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</si>
  <si>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</si>
  <si>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</si>
  <si>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</si>
  <si>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</si>
  <si>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</si>
  <si>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</si>
  <si>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</si>
  <si>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</si>
  <si>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</si>
  <si>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</si>
  <si>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</si>
  <si>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</si>
  <si>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</si>
  <si>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</si>
  <si>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</si>
  <si>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</si>
  <si>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</si>
  <si>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</si>
  <si>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</si>
  <si>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</si>
  <si>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</si>
  <si>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</si>
  <si>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</si>
  <si>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</si>
  <si>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</si>
  <si>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</si>
  <si>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</si>
  <si>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</si>
  <si>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</si>
  <si>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</si>
  <si>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</si>
  <si>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</si>
  <si>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</si>
  <si>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</si>
  <si>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</si>
  <si>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</si>
  <si>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</si>
  <si>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</si>
  <si>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</si>
  <si>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</si>
  <si>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</si>
  <si>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</si>
  <si>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</si>
  <si>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</si>
  <si>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</si>
  <si>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</si>
  <si>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</si>
  <si>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</si>
  <si>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</si>
  <si>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</si>
  <si>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</si>
  <si>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</si>
  <si>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</si>
  <si>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</si>
  <si>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</si>
  <si>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</si>
  <si>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</si>
  <si>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</si>
  <si>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</si>
  <si>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</si>
  <si>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</si>
  <si>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</si>
  <si>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</si>
  <si>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</si>
  <si>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</si>
  <si>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</si>
  <si>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</si>
  <si>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</si>
  <si>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</si>
  <si>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</si>
  <si>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</si>
  <si>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</si>
  <si>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</si>
  <si>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</si>
  <si>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</si>
  <si>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</si>
  <si>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</si>
  <si>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</si>
  <si>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</si>
  <si>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</si>
  <si>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</si>
  <si>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</si>
  <si>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</si>
  <si>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</si>
  <si>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</si>
  <si>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</si>
  <si>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</si>
  <si>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</si>
  <si>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</si>
  <si>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</si>
  <si>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</si>
  <si>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</si>
  <si>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</si>
  <si>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</si>
  <si>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</si>
  <si>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</si>
  <si>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</si>
  <si>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</si>
  <si>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</si>
  <si>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</si>
  <si>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</si>
  <si>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</si>
  <si>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</si>
  <si>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</si>
  <si>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</si>
  <si>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</si>
  <si>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</si>
  <si>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</si>
  <si>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</si>
  <si>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</si>
  <si>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</si>
  <si>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</si>
  <si>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</si>
  <si>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</si>
  <si>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</si>
  <si>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</si>
  <si>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</si>
  <si>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</si>
  <si>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</si>
  <si>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</si>
  <si>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</si>
  <si>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</si>
  <si>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</si>
  <si>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</si>
  <si>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</si>
  <si>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</si>
  <si>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</si>
  <si>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</si>
  <si>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</si>
  <si>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</si>
  <si>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</si>
  <si>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</si>
  <si>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</si>
  <si>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</si>
  <si>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</si>
  <si>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</si>
  <si>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</si>
  <si>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</si>
  <si>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</si>
  <si>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</si>
  <si>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</si>
  <si>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</si>
  <si>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</si>
  <si>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</si>
  <si>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</si>
  <si>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</si>
  <si>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</si>
  <si>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</si>
  <si>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</si>
  <si>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</si>
  <si>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</si>
  <si>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</si>
  <si>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</si>
  <si>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</si>
  <si>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</si>
  <si>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</si>
  <si>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</si>
  <si>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</si>
  <si>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</si>
  <si>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</si>
  <si>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</si>
  <si>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</si>
  <si>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</si>
  <si>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</si>
  <si>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</si>
  <si>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</si>
  <si>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</si>
  <si>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</si>
  <si>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</si>
  <si>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</si>
  <si>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</si>
  <si>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</si>
  <si>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</si>
  <si>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</si>
  <si>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</si>
  <si>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</si>
  <si>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</si>
  <si>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</si>
  <si>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</si>
  <si>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</si>
  <si>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</si>
  <si>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</si>
  <si>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</si>
  <si>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</si>
  <si>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</si>
  <si>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</si>
  <si>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</si>
  <si>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</si>
  <si>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</si>
  <si>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</si>
  <si>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</si>
  <si>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</si>
  <si>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</si>
  <si>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</si>
  <si>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</si>
  <si>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</si>
  <si>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</si>
  <si>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</si>
  <si>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</si>
  <si>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</si>
  <si>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</si>
  <si>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</si>
  <si>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</si>
  <si>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</si>
  <si>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</si>
  <si>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</si>
  <si>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</si>
  <si>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</si>
  <si>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</si>
  <si>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</si>
  <si>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</si>
  <si>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</si>
  <si>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</si>
  <si>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</si>
  <si>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</si>
  <si>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</si>
  <si>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</si>
  <si>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</si>
  <si>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</si>
  <si>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</si>
  <si>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</si>
  <si>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</si>
  <si>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</si>
  <si>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</si>
  <si>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</si>
  <si>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</si>
  <si>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</si>
  <si>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</si>
  <si>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</si>
  <si>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</si>
  <si>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</si>
  <si>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</si>
  <si>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</si>
  <si>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</si>
  <si>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</si>
  <si>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</si>
  <si>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</si>
  <si>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</si>
  <si>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</si>
  <si>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</si>
  <si>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</si>
  <si>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</si>
  <si>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</si>
  <si>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</si>
  <si>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</si>
  <si>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</si>
  <si>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</si>
  <si>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</si>
  <si>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</si>
  <si>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</si>
  <si>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</si>
  <si>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</si>
  <si>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</si>
  <si>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</si>
  <si>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</si>
  <si>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</si>
  <si>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</si>
  <si>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</si>
  <si>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</si>
  <si>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</si>
  <si>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</si>
  <si>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</si>
  <si>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</si>
  <si>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</si>
  <si>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</si>
  <si>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</si>
  <si>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</si>
  <si>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</si>
  <si>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</si>
  <si>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</si>
  <si>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</si>
  <si>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</si>
  <si>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</si>
  <si>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</si>
  <si>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</si>
  <si>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</si>
  <si>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</si>
  <si>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</si>
  <si>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</si>
  <si>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</si>
  <si>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</si>
  <si>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</si>
  <si>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</si>
  <si>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</si>
  <si>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</si>
  <si>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</si>
  <si>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</si>
  <si>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</si>
  <si>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</si>
  <si>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</si>
  <si>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</si>
  <si>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</si>
  <si>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</si>
  <si>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</si>
  <si>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</si>
  <si>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</si>
  <si>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</si>
  <si>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</si>
  <si>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</si>
  <si>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</si>
  <si>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</si>
  <si>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</si>
  <si>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</si>
  <si>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</si>
  <si>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</si>
  <si>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</si>
  <si>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</si>
  <si>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</si>
  <si>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</si>
  <si>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</si>
  <si>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</si>
  <si>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</si>
  <si>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</si>
  <si>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</si>
  <si>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</si>
  <si>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</si>
  <si>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</si>
  <si>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</si>
  <si>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</si>
  <si>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</si>
  <si>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</si>
  <si>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</si>
  <si>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</si>
  <si>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</si>
  <si>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</si>
  <si>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</si>
  <si>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</si>
  <si>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</si>
  <si>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</si>
  <si>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</si>
  <si>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</si>
  <si>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</si>
  <si>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</si>
  <si>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</si>
  <si>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</si>
  <si>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</si>
  <si>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</si>
  <si>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</si>
  <si>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</si>
  <si>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</si>
  <si>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</si>
  <si>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</si>
  <si>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</si>
  <si>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</si>
  <si>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</si>
  <si>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</si>
  <si>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</si>
  <si>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</si>
  <si>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</si>
  <si>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</si>
  <si>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</si>
  <si>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</si>
  <si>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</si>
  <si>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</si>
  <si>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</si>
  <si>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</si>
  <si>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</si>
  <si>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</si>
  <si>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</si>
  <si>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</si>
  <si>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</si>
  <si>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</si>
  <si>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</si>
  <si>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</si>
  <si>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</si>
  <si>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</si>
  <si>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</si>
  <si>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</si>
  <si>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</si>
  <si>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</si>
  <si>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</si>
  <si>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</si>
  <si>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</si>
  <si>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</si>
  <si>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</si>
  <si>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</si>
  <si>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</si>
  <si>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</si>
  <si>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</si>
  <si>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</si>
  <si>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</si>
  <si>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</si>
  <si>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</si>
  <si>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</si>
  <si>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</si>
  <si>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</si>
  <si>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</si>
  <si>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</si>
  <si>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</si>
  <si>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</si>
  <si>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</si>
  <si>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</si>
  <si>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</si>
  <si>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</si>
  <si>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</si>
  <si>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</si>
  <si>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</si>
  <si>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</si>
  <si>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</si>
  <si>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</si>
  <si>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</si>
  <si>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</si>
  <si>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</si>
  <si>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</si>
  <si>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</si>
  <si>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</si>
  <si>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</si>
  <si>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</si>
  <si>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</si>
  <si>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</si>
  <si>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</si>
  <si>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</si>
  <si>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</si>
  <si>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</si>
  <si>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</si>
  <si>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</si>
  <si>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</si>
  <si>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</si>
  <si>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</si>
  <si>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</si>
  <si>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</si>
  <si>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</si>
  <si>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</si>
  <si>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</si>
  <si>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</si>
  <si>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</si>
  <si>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</si>
  <si>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</si>
  <si>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</si>
  <si>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</si>
  <si>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</si>
  <si>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</si>
  <si>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</si>
  <si>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</si>
  <si>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</si>
  <si>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</si>
  <si>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</si>
  <si>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</si>
  <si>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</si>
  <si>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</si>
  <si>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</si>
  <si>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</si>
  <si>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</si>
  <si>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</si>
  <si>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</si>
  <si>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</si>
  <si>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</si>
  <si>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</si>
  <si>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</si>
  <si>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</si>
  <si>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</si>
  <si>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</si>
  <si>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</si>
  <si>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</si>
  <si>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</si>
  <si>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</si>
  <si>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</si>
  <si>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</si>
  <si>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</si>
  <si>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</si>
  <si>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</si>
  <si>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</si>
  <si>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</si>
  <si>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</si>
  <si>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</si>
  <si>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</si>
  <si>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</si>
  <si>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</si>
  <si>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</si>
  <si>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</si>
  <si>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</si>
  <si>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</si>
  <si>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</si>
  <si>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</si>
  <si>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</si>
  <si>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</si>
  <si>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</si>
  <si>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</si>
  <si>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</si>
  <si>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</si>
  <si>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</si>
  <si>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</si>
  <si>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</si>
  <si>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</si>
  <si>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</si>
  <si>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</si>
  <si>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</si>
  <si>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</si>
  <si>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</si>
  <si>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</si>
  <si>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</si>
  <si>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</si>
  <si>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</si>
  <si>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</si>
  <si>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</si>
  <si>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</si>
  <si>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</si>
  <si>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</si>
  <si>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</si>
  <si>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</si>
  <si>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</si>
  <si>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</si>
  <si>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</si>
  <si>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</si>
  <si>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</si>
  <si>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</si>
  <si>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</si>
  <si>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</si>
  <si>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</si>
  <si>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</si>
  <si>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</si>
  <si>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</si>
  <si>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</si>
  <si>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</si>
  <si>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</si>
  <si>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</si>
  <si>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</si>
  <si>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</si>
  <si>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</si>
  <si>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</si>
  <si>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</si>
  <si>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</si>
  <si>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</si>
  <si>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</si>
  <si>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</si>
  <si>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</si>
  <si>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</si>
  <si>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</si>
  <si>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</si>
  <si>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</si>
  <si>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</si>
  <si>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</si>
  <si>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</si>
  <si>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</si>
  <si>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</si>
  <si>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</si>
  <si>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</si>
  <si>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</si>
  <si>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</si>
  <si>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</si>
  <si>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</si>
  <si>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</si>
  <si>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</si>
  <si>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</si>
  <si>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</si>
  <si>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</si>
  <si>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</si>
  <si>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</si>
  <si>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</si>
  <si>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</si>
  <si>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</si>
  <si>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</si>
  <si>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</si>
  <si>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</si>
  <si>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</si>
  <si>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</si>
  <si>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</si>
  <si>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</si>
  <si>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</si>
  <si>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</si>
  <si>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</si>
  <si>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</si>
  <si>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</si>
  <si>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</si>
  <si>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</si>
  <si>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</si>
  <si>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</si>
  <si>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</si>
  <si>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</si>
  <si>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</si>
  <si>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</si>
  <si>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</si>
  <si>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</si>
  <si>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</si>
  <si>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</si>
  <si>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</si>
  <si>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</si>
  <si>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</si>
  <si>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</si>
  <si>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</si>
  <si>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</si>
  <si>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</si>
  <si>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</si>
  <si>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</si>
  <si>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</si>
  <si>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</si>
  <si>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</si>
  <si>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</si>
  <si>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</si>
  <si>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</si>
  <si>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</si>
  <si>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</si>
  <si>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</si>
  <si>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</si>
  <si>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</si>
  <si>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</si>
  <si>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</si>
  <si>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</si>
  <si>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</si>
  <si>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</si>
  <si>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</si>
  <si>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</si>
  <si>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</si>
  <si>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</si>
  <si>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</si>
  <si>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</si>
  <si>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</si>
  <si>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</si>
  <si>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</si>
  <si>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</si>
  <si>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</si>
  <si>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</si>
  <si>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</si>
  <si>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</si>
  <si>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</si>
  <si>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</si>
  <si>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</si>
  <si>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</si>
  <si>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</si>
  <si>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</si>
  <si>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</si>
  <si>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</si>
  <si>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</si>
  <si>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</si>
  <si>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</si>
  <si>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</si>
  <si>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</si>
  <si>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</si>
  <si>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</si>
  <si>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</si>
  <si>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</si>
  <si>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</si>
  <si>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</si>
  <si>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</si>
  <si>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</si>
  <si>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</si>
  <si>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</si>
  <si>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</si>
  <si>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</si>
  <si>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</si>
  <si>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</si>
  <si>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</si>
  <si>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</si>
  <si>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</si>
  <si>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</si>
  <si>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</si>
  <si>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</si>
  <si>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</si>
  <si>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</si>
  <si>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</si>
  <si>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</si>
  <si>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</si>
  <si>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</si>
  <si>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</si>
  <si>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</si>
  <si>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</si>
  <si>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</si>
  <si>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</si>
  <si>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</si>
  <si>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</si>
  <si>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</si>
  <si>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</si>
  <si>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</si>
  <si>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</si>
  <si>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</si>
  <si>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</si>
  <si>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</si>
  <si>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</si>
  <si>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</si>
  <si>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</si>
  <si>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</si>
  <si>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</si>
  <si>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</si>
  <si>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</si>
  <si>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</si>
  <si>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</si>
  <si>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</si>
  <si>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</si>
  <si>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</si>
  <si>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</si>
  <si>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</si>
  <si>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</si>
  <si>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</si>
  <si>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</si>
  <si>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</si>
  <si>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</si>
  <si>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</si>
  <si>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</si>
  <si>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</si>
  <si>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</si>
  <si>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</si>
  <si>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</si>
  <si>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</si>
  <si>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</si>
  <si>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</si>
  <si>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</si>
  <si>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</si>
  <si>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</si>
  <si>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</si>
  <si>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</si>
  <si>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</si>
  <si>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</si>
  <si>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</si>
  <si>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</si>
  <si>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</si>
  <si>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</si>
  <si>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</si>
  <si>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</si>
  <si>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</si>
  <si>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</si>
  <si>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</si>
  <si>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</si>
  <si>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</si>
  <si>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</si>
  <si>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</si>
  <si>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</si>
  <si>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</si>
  <si>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</si>
  <si>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</si>
  <si>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</si>
  <si>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</si>
  <si>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</si>
  <si>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</si>
  <si>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</si>
  <si>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</si>
  <si>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</si>
  <si>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</si>
  <si>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</si>
  <si>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</si>
  <si>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</si>
  <si>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</si>
  <si>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</si>
  <si>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</si>
  <si>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</si>
  <si>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</si>
  <si>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</si>
  <si>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</si>
  <si>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</si>
  <si>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</si>
  <si>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</si>
  <si>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</si>
  <si>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</si>
  <si>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</si>
  <si>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</si>
  <si>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</si>
  <si>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</si>
  <si>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</si>
  <si>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</si>
  <si>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</si>
  <si>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</si>
  <si>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</si>
  <si>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</si>
  <si>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</si>
  <si>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</si>
  <si>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</si>
  <si>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</si>
  <si>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</si>
  <si>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</si>
  <si>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</si>
  <si>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</si>
  <si>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</si>
  <si>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</si>
  <si>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</si>
  <si>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</si>
  <si>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</si>
  <si>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</si>
  <si>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</si>
  <si>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</si>
  <si>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</si>
  <si>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</si>
  <si>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</si>
  <si>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</si>
  <si>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</si>
  <si>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</si>
  <si>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</si>
  <si>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</si>
  <si>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</si>
  <si>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</si>
  <si>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</si>
  <si>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</si>
  <si>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</si>
  <si>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</si>
  <si>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</si>
  <si>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</si>
  <si>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</si>
  <si>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</si>
  <si>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</si>
  <si>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</si>
  <si>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</si>
  <si>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</si>
  <si>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</si>
  <si>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</si>
  <si>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</si>
  <si>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</si>
  <si>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</si>
  <si>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</si>
  <si>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</si>
  <si>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</si>
  <si>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</si>
  <si>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</si>
  <si>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</si>
  <si>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</si>
  <si>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</si>
  <si>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</si>
  <si>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</si>
  <si>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</si>
  <si>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</si>
  <si>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</si>
  <si>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</si>
  <si>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</si>
  <si>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</si>
  <si>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</si>
  <si>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</si>
  <si>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</si>
  <si>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</si>
  <si>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</si>
  <si>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</si>
  <si>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</si>
  <si>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</si>
  <si>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</si>
  <si>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</si>
  <si>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</si>
  <si>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</si>
  <si>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</si>
  <si>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</si>
  <si>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</si>
  <si>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</si>
  <si>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</si>
  <si>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</si>
  <si>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</si>
  <si>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</si>
  <si>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</si>
  <si>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</si>
  <si>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</si>
  <si>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</si>
  <si>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</si>
  <si>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</si>
  <si>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</si>
  <si>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</si>
  <si>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</si>
  <si>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</si>
  <si>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</si>
  <si>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</si>
  <si>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</si>
  <si>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</si>
  <si>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</si>
  <si>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</si>
  <si>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</si>
  <si>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</si>
  <si>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</si>
  <si>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</si>
  <si>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</si>
  <si>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</si>
  <si>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</si>
  <si>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</si>
  <si>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</si>
  <si>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</si>
  <si>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</si>
  <si>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</si>
  <si>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</si>
  <si>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</si>
  <si>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</si>
  <si>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</si>
  <si>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</si>
  <si>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</si>
  <si>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</si>
  <si>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</si>
  <si>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</si>
  <si>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</si>
  <si>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</si>
  <si>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</si>
  <si>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</si>
  <si>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</si>
  <si>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</si>
  <si>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</si>
  <si>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</si>
  <si>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</si>
  <si>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</si>
  <si>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</si>
  <si>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</si>
  <si>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</si>
  <si>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</si>
  <si>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</si>
  <si>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</si>
  <si>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</si>
  <si>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</si>
  <si>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</si>
  <si>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</si>
  <si>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</si>
  <si>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</si>
  <si>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</si>
  <si>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</si>
  <si>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</si>
  <si>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</si>
  <si>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</si>
  <si>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</si>
  <si>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</si>
  <si>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</si>
  <si>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</si>
  <si>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</si>
  <si>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</si>
  <si>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</si>
  <si>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</si>
  <si>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</si>
  <si>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</si>
  <si>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</si>
  <si>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</si>
  <si>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</si>
  <si>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</si>
  <si>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</si>
  <si>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</si>
  <si>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</si>
  <si>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</si>
  <si>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</si>
  <si>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</si>
  <si>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</si>
  <si>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</si>
  <si>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</si>
  <si>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</si>
  <si>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</si>
  <si>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</si>
  <si>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</si>
  <si>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</si>
  <si>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</si>
  <si>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</si>
  <si>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</si>
  <si>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</si>
  <si>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</si>
  <si>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</si>
  <si>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</si>
  <si>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</si>
  <si>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</si>
  <si>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</si>
  <si>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</si>
  <si>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</si>
  <si>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</si>
  <si>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</si>
  <si>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</si>
  <si>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</si>
  <si>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</si>
  <si>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</si>
  <si>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</si>
  <si>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</si>
  <si>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</si>
  <si>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</si>
  <si>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</si>
  <si>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</si>
  <si>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</si>
  <si>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</si>
  <si>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</si>
  <si>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</si>
  <si>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</si>
  <si>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</si>
  <si>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</si>
  <si>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</si>
  <si>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</si>
  <si>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</si>
  <si>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</si>
  <si>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</si>
  <si>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</si>
  <si>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</si>
  <si>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</si>
  <si>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</si>
  <si>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</si>
  <si>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</si>
  <si>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</si>
  <si>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</si>
  <si>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</si>
  <si>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</si>
  <si>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</si>
  <si>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</si>
  <si>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</si>
  <si>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</si>
  <si>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</si>
  <si>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</si>
  <si>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</si>
  <si>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</si>
  <si>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</si>
  <si>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</si>
  <si>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</si>
  <si>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</si>
  <si>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</si>
  <si>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</si>
  <si>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</si>
  <si>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</si>
  <si>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</si>
  <si>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</si>
  <si>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</si>
  <si>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</si>
  <si>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</si>
  <si>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</si>
  <si>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</si>
  <si>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</si>
  <si>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</si>
  <si>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</si>
  <si>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</si>
  <si>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</si>
  <si>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</si>
  <si>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</si>
  <si>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</si>
  <si>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</si>
  <si>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</si>
  <si>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</si>
  <si>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</si>
  <si>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</si>
  <si>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</si>
  <si>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</si>
  <si>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</si>
  <si>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</si>
  <si>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</si>
  <si>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</si>
  <si>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</si>
  <si>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</si>
  <si>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</si>
  <si>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</si>
  <si>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</si>
  <si>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</si>
  <si>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</si>
  <si>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</si>
  <si>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</si>
  <si>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</si>
  <si>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</si>
  <si>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</si>
  <si>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</si>
  <si>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</si>
  <si>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</si>
  <si>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</si>
  <si>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</si>
  <si>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</si>
  <si>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</si>
  <si>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</si>
  <si>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</si>
  <si>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</si>
  <si>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</si>
  <si>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</si>
  <si>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</si>
  <si>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</si>
  <si>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</si>
  <si>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</si>
  <si>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</si>
  <si>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</si>
  <si>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</si>
  <si>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</si>
  <si>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</si>
  <si>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</si>
  <si>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</si>
  <si>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</si>
  <si>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</si>
  <si>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</si>
  <si>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</si>
  <si>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</si>
  <si>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</si>
  <si>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</si>
  <si>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</si>
  <si>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</si>
  <si>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</si>
  <si>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</si>
  <si>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</si>
  <si>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</si>
  <si>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</si>
  <si>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</si>
  <si>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</si>
  <si>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</si>
  <si>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</si>
  <si>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</si>
  <si>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</si>
  <si>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</si>
  <si>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</si>
  <si>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</si>
  <si>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</si>
  <si>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</si>
  <si>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</si>
  <si>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</si>
  <si>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</si>
  <si>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</si>
  <si>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</si>
  <si>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</si>
  <si>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</si>
  <si>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</si>
  <si>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</si>
  <si>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</si>
  <si>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</si>
  <si>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</si>
  <si>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</si>
  <si>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</si>
  <si>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</si>
  <si>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</si>
  <si>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</si>
  <si>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</si>
  <si>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</si>
  <si>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</si>
  <si>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</si>
  <si>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</si>
  <si>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</si>
  <si>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</si>
  <si>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</si>
  <si>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</si>
  <si>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</si>
  <si>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</si>
  <si>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</si>
  <si>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</si>
  <si>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</si>
  <si>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</si>
  <si>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</si>
  <si>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</si>
  <si>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</si>
  <si>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</si>
  <si>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</si>
  <si>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</si>
  <si>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</si>
  <si>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</si>
  <si>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</si>
  <si>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</si>
  <si>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</si>
  <si>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</si>
  <si>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</si>
  <si>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</si>
  <si>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</si>
  <si>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</si>
  <si>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</si>
  <si>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</si>
  <si>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</si>
  <si>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</si>
  <si>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</si>
  <si>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</si>
  <si>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</si>
  <si>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</si>
  <si>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</si>
  <si>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</si>
  <si>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</si>
  <si>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</si>
  <si>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</si>
  <si>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</si>
  <si>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</si>
  <si>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</si>
  <si>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</si>
  <si>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</si>
  <si>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</si>
  <si>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</si>
  <si>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</si>
  <si>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</si>
  <si>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</si>
  <si>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</si>
  <si>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</si>
  <si>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</si>
  <si>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</si>
  <si>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</si>
  <si>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</si>
  <si>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</si>
  <si>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</si>
  <si>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</si>
  <si>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</si>
  <si>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</si>
  <si>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</si>
  <si>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</si>
  <si>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</si>
  <si>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</si>
  <si>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</si>
  <si>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</si>
  <si>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</si>
  <si>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</si>
  <si>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</si>
  <si>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</si>
  <si>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</si>
  <si>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</si>
  <si>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</si>
  <si>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</si>
  <si>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</si>
  <si>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</si>
  <si>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</si>
  <si>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</si>
  <si>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</si>
  <si>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</si>
  <si>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</si>
  <si>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</si>
  <si>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</si>
  <si>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</si>
  <si>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</si>
  <si>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</si>
  <si>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</si>
  <si>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</si>
  <si>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</si>
  <si>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</si>
  <si>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</si>
  <si>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</si>
  <si>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</si>
  <si>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</si>
  <si>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</si>
  <si>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</si>
  <si>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</si>
  <si>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</si>
  <si>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</si>
  <si>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</si>
  <si>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</si>
  <si>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</si>
  <si>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</si>
  <si>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</si>
  <si>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</si>
  <si>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</si>
  <si>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</si>
  <si>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</si>
  <si>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</si>
  <si>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</si>
  <si>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</si>
  <si>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</si>
  <si>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</si>
  <si>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</si>
  <si>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</si>
  <si>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</si>
  <si>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</si>
  <si>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</si>
  <si>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</si>
  <si>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</si>
  <si>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</si>
  <si>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</si>
  <si>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</si>
  <si>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</si>
  <si>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</si>
  <si>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</si>
  <si>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</si>
  <si>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</si>
  <si>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</si>
  <si>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</si>
  <si>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</si>
  <si>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</si>
  <si>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</si>
  <si>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</si>
  <si>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</si>
  <si>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</si>
  <si>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</si>
  <si>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</si>
  <si>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</si>
  <si>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</si>
  <si>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</si>
  <si>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</si>
  <si>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</si>
  <si>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</si>
  <si>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</si>
  <si>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</si>
  <si>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</si>
  <si>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</si>
  <si>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</si>
  <si>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</si>
  <si>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</si>
  <si>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</si>
  <si>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</si>
  <si>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</si>
  <si>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</si>
  <si>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</si>
  <si>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</si>
  <si>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</si>
  <si>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</si>
  <si>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</si>
  <si>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</si>
  <si>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</si>
  <si>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</si>
  <si>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</si>
  <si>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</si>
  <si>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</si>
  <si>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</si>
  <si>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</si>
  <si>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</si>
  <si>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</si>
  <si>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</si>
  <si>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</si>
  <si>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</si>
  <si>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</si>
  <si>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</si>
  <si>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</si>
  <si>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</si>
  <si>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</si>
  <si>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</si>
  <si>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</si>
  <si>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</si>
  <si>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</si>
  <si>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</si>
  <si>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</si>
  <si>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</si>
  <si>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</si>
  <si>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</si>
  <si>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</si>
  <si>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</si>
  <si>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</si>
  <si>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</si>
  <si>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</si>
  <si>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</si>
  <si>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</si>
  <si>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</si>
  <si>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</si>
  <si>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</si>
  <si>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</si>
  <si>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</si>
  <si>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</si>
  <si>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</si>
  <si>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</si>
  <si>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</si>
  <si>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</si>
  <si>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</si>
  <si>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</si>
  <si>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</si>
  <si>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</si>
  <si>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</si>
  <si>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</si>
  <si>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</si>
  <si>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</si>
  <si>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</si>
  <si>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</si>
  <si>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</si>
  <si>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</si>
  <si>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</si>
  <si>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</si>
  <si>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</si>
  <si>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</si>
  <si>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</si>
  <si>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</si>
  <si>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</si>
  <si>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</si>
  <si>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</si>
  <si>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</si>
  <si>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</si>
  <si>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</si>
  <si>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</si>
  <si>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</si>
  <si>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</si>
  <si>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</si>
  <si>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</si>
  <si>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</si>
  <si>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</si>
  <si>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</si>
  <si>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</si>
  <si>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</si>
  <si>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</si>
  <si>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</si>
  <si>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</si>
  <si>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</si>
  <si>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</si>
  <si>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</si>
  <si>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</si>
  <si>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</si>
  <si>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</si>
  <si>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</si>
  <si>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</si>
  <si>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</si>
  <si>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</si>
  <si>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</si>
  <si>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</si>
  <si>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</si>
  <si>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</si>
  <si>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</si>
  <si>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</si>
  <si>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</si>
  <si>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</si>
  <si>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</si>
  <si>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</si>
  <si>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</si>
  <si>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</si>
  <si>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</si>
  <si>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</si>
  <si>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</si>
  <si>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</si>
  <si>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</si>
  <si>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</si>
  <si>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</si>
  <si>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</si>
  <si>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</si>
  <si>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</si>
  <si>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</si>
  <si>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</si>
  <si>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</si>
  <si>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</si>
  <si>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</si>
  <si>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</si>
  <si>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</si>
  <si>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</si>
  <si>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</si>
  <si>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</si>
  <si>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</si>
  <si>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</si>
  <si>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</si>
  <si>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</si>
  <si>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</si>
  <si>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</si>
  <si>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</si>
  <si>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</si>
  <si>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</si>
  <si>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</si>
  <si>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</si>
  <si>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</si>
  <si>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</si>
  <si>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</si>
  <si>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</si>
  <si>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</si>
  <si>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</si>
  <si>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</si>
  <si>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</si>
  <si>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</si>
  <si>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</si>
  <si>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</si>
  <si>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</si>
  <si>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</si>
  <si>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</si>
  <si>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</si>
  <si>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</si>
  <si>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</si>
  <si>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</si>
  <si>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</si>
  <si>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</si>
  <si>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</si>
  <si>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</si>
  <si>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</si>
  <si>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</si>
  <si>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</si>
  <si>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</si>
  <si>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</si>
  <si>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</si>
  <si>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</si>
  <si>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</si>
  <si>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</si>
  <si>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</si>
  <si>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</si>
  <si>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</si>
  <si>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</si>
  <si>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</si>
  <si>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</si>
  <si>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</si>
  <si>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</si>
  <si>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</si>
  <si>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</si>
  <si>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</si>
  <si>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</si>
  <si>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</si>
  <si>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</si>
  <si>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</si>
  <si>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</si>
  <si>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</si>
  <si>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</si>
  <si>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</si>
  <si>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</si>
  <si>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</si>
  <si>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</si>
  <si>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</si>
  <si>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</si>
  <si>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</si>
  <si>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</si>
  <si>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</si>
  <si>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</si>
  <si>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</si>
  <si>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</si>
  <si>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</si>
  <si>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</si>
  <si>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</si>
  <si>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</si>
  <si>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</si>
  <si>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</si>
  <si>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</si>
  <si>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</si>
  <si>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</si>
  <si>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</si>
  <si>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</si>
  <si>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</si>
  <si>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</si>
  <si>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</si>
  <si>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</si>
  <si>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</si>
  <si>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</si>
  <si>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</si>
  <si>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</si>
  <si>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</si>
  <si>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</si>
  <si>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</si>
  <si>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</si>
  <si>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</si>
  <si>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</si>
  <si>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</si>
  <si>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</si>
  <si>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</si>
  <si>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</si>
  <si>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</si>
  <si>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</si>
  <si>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</si>
  <si>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</si>
  <si>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</si>
  <si>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</si>
  <si>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</si>
  <si>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</si>
  <si>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</si>
  <si>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</si>
  <si>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</si>
  <si>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</si>
  <si>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</si>
  <si>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</si>
  <si>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</si>
  <si>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</si>
  <si>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</si>
  <si>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</si>
  <si>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</si>
  <si>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</si>
  <si>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</si>
  <si>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</si>
  <si>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</si>
  <si>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</si>
  <si>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</si>
  <si>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</si>
  <si>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</si>
  <si>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</si>
  <si>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</si>
  <si>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</si>
  <si>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</si>
  <si>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</si>
  <si>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</si>
  <si>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</si>
  <si>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</si>
  <si>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</si>
  <si>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</si>
  <si>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</si>
  <si>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</si>
  <si>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</si>
  <si>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</si>
  <si>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</si>
  <si>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</si>
  <si>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</si>
  <si>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</si>
  <si>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</si>
  <si>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</si>
  <si>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</si>
  <si>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</si>
  <si>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</si>
  <si>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</si>
  <si>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</si>
  <si>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</si>
  <si>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</si>
  <si>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</si>
  <si>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</si>
  <si>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</si>
  <si>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</si>
  <si>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</si>
  <si>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</si>
  <si>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</si>
  <si>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</si>
  <si>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</si>
  <si>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</si>
  <si>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</si>
  <si>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</si>
  <si>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</si>
  <si>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</si>
  <si>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</si>
  <si>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</si>
  <si>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</si>
  <si>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</si>
  <si>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</si>
  <si>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</si>
  <si>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</si>
  <si>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</si>
  <si>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</si>
  <si>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</si>
  <si>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</si>
  <si>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</si>
  <si>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</si>
  <si>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</si>
  <si>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</si>
  <si>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</si>
  <si>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</si>
  <si>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</si>
  <si>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</si>
  <si>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</si>
  <si>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</si>
  <si>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</si>
  <si>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</si>
  <si>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</si>
  <si>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</si>
  <si>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</si>
  <si>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</si>
  <si>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</si>
  <si>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</si>
  <si>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</si>
  <si>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</si>
  <si>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</si>
  <si>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</si>
  <si>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</si>
  <si>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</si>
  <si>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</si>
  <si>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</si>
  <si>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</si>
  <si>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</si>
  <si>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</si>
  <si>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</si>
  <si>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</si>
  <si>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</si>
  <si>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</si>
  <si>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</si>
  <si>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</si>
  <si>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</si>
  <si>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</si>
  <si>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</si>
  <si>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</si>
  <si>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</si>
  <si>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</si>
  <si>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</si>
  <si>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</si>
  <si>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</si>
  <si>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</si>
  <si>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</si>
  <si>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</si>
  <si>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</si>
  <si>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</si>
  <si>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</si>
  <si>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</si>
  <si>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</si>
  <si>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</si>
  <si>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</si>
  <si>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</si>
  <si>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</si>
  <si>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</si>
  <si>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</si>
  <si>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</si>
  <si>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</si>
  <si>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</si>
  <si>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</si>
  <si>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</si>
  <si>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</si>
  <si>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</si>
  <si>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</si>
  <si>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</si>
  <si>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</si>
  <si>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</si>
  <si>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</si>
  <si>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</si>
  <si>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</si>
  <si>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</si>
  <si>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</si>
  <si>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</si>
  <si>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</si>
  <si>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</si>
  <si>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</si>
  <si>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</si>
  <si>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</si>
  <si>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</si>
  <si>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</si>
  <si>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</si>
  <si>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</si>
  <si>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</si>
  <si>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</si>
  <si>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</si>
  <si>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</si>
  <si>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</si>
  <si>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</si>
  <si>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</si>
  <si>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</si>
  <si>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</si>
  <si>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</si>
  <si>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</si>
  <si>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</si>
  <si>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</si>
  <si>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</si>
  <si>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</si>
  <si>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</si>
  <si>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</si>
  <si>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</si>
  <si>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</si>
  <si>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</si>
  <si>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</si>
  <si>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</si>
  <si>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</si>
  <si>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</si>
  <si>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</si>
  <si>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</si>
  <si>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</si>
  <si>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</si>
  <si>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</si>
  <si>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</si>
  <si>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</si>
  <si>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</si>
  <si>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</si>
  <si>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</si>
  <si>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</si>
  <si>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</si>
  <si>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</si>
  <si>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</si>
  <si>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</si>
  <si>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</si>
  <si>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</si>
  <si>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</si>
  <si>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</si>
  <si>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</si>
  <si>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</si>
  <si>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</si>
  <si>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</si>
  <si>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</si>
  <si>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</si>
  <si>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</si>
  <si>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</si>
  <si>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</si>
  <si>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</si>
  <si>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</si>
  <si>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</si>
  <si>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</si>
  <si>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</si>
  <si>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</si>
  <si>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</si>
  <si>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</si>
  <si>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</si>
  <si>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</si>
  <si>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</si>
  <si>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</si>
  <si>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</si>
  <si>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</si>
  <si>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</si>
  <si>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</si>
  <si>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</si>
  <si>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</si>
  <si>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</si>
  <si>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</si>
  <si>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</si>
  <si>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</si>
  <si>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</si>
  <si>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</si>
  <si>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</si>
  <si>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</si>
  <si>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</si>
  <si>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</si>
  <si>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</si>
  <si>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</si>
  <si>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</si>
  <si>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</si>
  <si>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</si>
  <si>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</si>
  <si>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</si>
  <si>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</si>
  <si>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</si>
  <si>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</si>
  <si>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</si>
  <si>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</si>
  <si>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</si>
  <si>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</si>
  <si>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</si>
  <si>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</si>
  <si>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</si>
  <si>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</si>
  <si>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</si>
  <si>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</si>
  <si>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</si>
  <si>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</si>
  <si>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</si>
  <si>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</si>
  <si>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</si>
  <si>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</si>
  <si>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</si>
  <si>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</si>
  <si>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</si>
  <si>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</si>
  <si>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</si>
  <si>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</si>
  <si>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</si>
  <si>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</si>
  <si>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</si>
  <si>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</si>
  <si>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</si>
  <si>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</si>
  <si>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</si>
  <si>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</si>
  <si>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</si>
  <si>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</si>
  <si>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</si>
  <si>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</si>
  <si>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</si>
  <si>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</si>
  <si>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</si>
  <si>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</si>
  <si>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</si>
  <si>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</si>
  <si>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</si>
  <si>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</si>
  <si>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</si>
  <si>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</si>
  <si>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</si>
  <si>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</si>
  <si>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</si>
  <si>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</si>
  <si>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</si>
  <si>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</si>
  <si>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</si>
  <si>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</si>
  <si>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</si>
  <si>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</si>
  <si>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</si>
  <si>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</si>
  <si>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</si>
  <si>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</si>
  <si>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</si>
  <si>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</si>
  <si>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</si>
  <si>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</si>
  <si>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</si>
  <si>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</si>
  <si>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</si>
  <si>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</si>
  <si>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</si>
  <si>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</si>
  <si>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</si>
  <si>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</si>
  <si>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</si>
  <si>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</si>
  <si>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</si>
  <si>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</si>
  <si>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</si>
  <si>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</si>
  <si>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</si>
  <si>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</si>
  <si>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</si>
  <si>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</si>
  <si>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</si>
  <si>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</si>
  <si>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</si>
  <si>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</si>
  <si>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</si>
  <si>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</si>
  <si>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</si>
  <si>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</si>
  <si>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</si>
  <si>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</si>
  <si>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</si>
  <si>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</si>
  <si>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</si>
  <si>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</si>
  <si>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</si>
  <si>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</si>
  <si>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</si>
  <si>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</si>
  <si>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</si>
  <si>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</si>
  <si>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</si>
  <si>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</si>
  <si>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</si>
  <si>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</si>
  <si>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</si>
  <si>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</si>
  <si>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</si>
  <si>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</si>
  <si>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</si>
  <si>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</si>
  <si>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</si>
  <si>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</si>
  <si>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</si>
  <si>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</si>
  <si>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</si>
  <si>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</si>
  <si>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</si>
  <si>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</si>
  <si>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</si>
  <si>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</si>
  <si>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</si>
  <si>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</si>
  <si>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</si>
  <si>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</si>
  <si>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</si>
  <si>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</si>
  <si>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</si>
  <si>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</si>
  <si>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</si>
  <si>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</si>
  <si>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</si>
  <si>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</si>
  <si>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</si>
  <si>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</si>
  <si>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</si>
  <si>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</si>
  <si>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</si>
  <si>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</si>
  <si>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</si>
  <si>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</si>
  <si>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</si>
  <si>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</si>
  <si>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</si>
  <si>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</si>
  <si>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</si>
  <si>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</si>
  <si>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</si>
  <si>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</si>
  <si>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</si>
  <si>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</si>
  <si>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</si>
  <si>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</si>
  <si>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</si>
  <si>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</si>
  <si>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</si>
  <si>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</si>
  <si>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</si>
  <si>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</si>
  <si>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</si>
  <si>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</si>
  <si>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</si>
  <si>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</si>
  <si>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</si>
  <si>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</si>
  <si>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</si>
  <si>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</si>
  <si>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</si>
  <si>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</si>
  <si>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</si>
  <si>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</si>
  <si>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</si>
  <si>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</si>
  <si>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</si>
  <si>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</si>
  <si>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</si>
  <si>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</si>
  <si>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</si>
  <si>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</si>
  <si>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</si>
  <si>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</si>
  <si>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</si>
  <si>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</si>
  <si>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</si>
  <si>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</si>
  <si>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</si>
  <si>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</si>
  <si>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</si>
  <si>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</si>
  <si>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</si>
  <si>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</si>
  <si>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</si>
  <si>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</si>
  <si>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</si>
  <si>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</si>
  <si>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</si>
  <si>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</si>
  <si>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</si>
  <si>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</si>
  <si>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</si>
  <si>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</si>
  <si>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</si>
  <si>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</si>
  <si>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</si>
  <si>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</si>
  <si>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</si>
  <si>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</si>
  <si>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</si>
  <si>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</si>
  <si>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</si>
  <si>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</si>
  <si>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</si>
  <si>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</si>
  <si>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</si>
  <si>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</si>
  <si>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</si>
  <si>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</si>
  <si>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</si>
  <si>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</si>
  <si>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</si>
  <si>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</si>
  <si>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</si>
  <si>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</si>
  <si>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</si>
  <si>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</si>
  <si>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</si>
  <si>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</si>
  <si>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</si>
  <si>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</si>
  <si>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</si>
  <si>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</si>
  <si>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</si>
  <si>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</si>
  <si>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</si>
  <si>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</si>
  <si>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</si>
  <si>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</si>
  <si>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</si>
  <si>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</si>
  <si>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</si>
  <si>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</si>
  <si>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</si>
  <si>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</si>
  <si>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</si>
  <si>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</si>
  <si>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</si>
  <si>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</si>
  <si>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</si>
  <si>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</si>
  <si>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</si>
  <si>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</si>
  <si>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</si>
  <si>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</si>
  <si>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</si>
  <si>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</si>
  <si>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</si>
  <si>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</si>
  <si>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</si>
  <si>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</si>
  <si>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</si>
  <si>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</si>
  <si>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</si>
  <si>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</si>
  <si>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</si>
  <si>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</si>
  <si>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</si>
  <si>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</si>
  <si>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</si>
  <si>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</si>
  <si>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</si>
  <si>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</si>
  <si>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</si>
  <si>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</si>
  <si>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</si>
  <si>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</si>
  <si>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</si>
  <si>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</si>
  <si>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</si>
  <si>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</si>
  <si>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</si>
  <si>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</si>
  <si>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</si>
  <si>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</si>
  <si>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</si>
  <si>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</si>
  <si>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</si>
  <si>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</si>
  <si>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</si>
  <si>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</si>
  <si>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</si>
  <si>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</si>
  <si>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</si>
  <si>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</si>
  <si>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</si>
  <si>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</si>
  <si>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</si>
  <si>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</si>
  <si>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</si>
  <si>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</si>
  <si>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</si>
  <si>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</si>
  <si>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</si>
  <si>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</si>
  <si>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</si>
  <si>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</si>
  <si>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</si>
  <si>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</si>
  <si>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</si>
  <si>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</si>
  <si>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</si>
  <si>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</si>
  <si>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</si>
  <si>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</si>
  <si>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</si>
  <si>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</si>
  <si>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</si>
  <si>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</si>
  <si>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</si>
  <si>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</si>
  <si>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</si>
  <si>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</si>
  <si>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</si>
  <si>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</si>
  <si>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</si>
  <si>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</si>
  <si>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</si>
  <si>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</si>
  <si>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</si>
  <si>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</si>
  <si>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</si>
  <si>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</si>
  <si>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</si>
  <si>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</si>
  <si>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</si>
  <si>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</si>
  <si>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</si>
  <si>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</si>
  <si>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</si>
  <si>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</si>
  <si>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</si>
  <si>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</si>
  <si>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</si>
  <si>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</si>
  <si>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</si>
  <si>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</si>
  <si>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</si>
  <si>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</si>
  <si>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</si>
  <si>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</si>
  <si>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</si>
  <si>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</si>
  <si>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</si>
  <si>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</si>
  <si>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</si>
  <si>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</si>
  <si>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</si>
  <si>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</si>
  <si>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</si>
  <si>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</si>
  <si>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</si>
  <si>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</si>
  <si>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</si>
  <si>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</si>
  <si>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</si>
  <si>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</si>
  <si>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</si>
  <si>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</si>
  <si>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</si>
  <si>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</si>
  <si>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</si>
  <si>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</si>
  <si>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</si>
  <si>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</si>
  <si>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</si>
  <si>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</si>
  <si>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</si>
  <si>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</si>
  <si>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</si>
  <si>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</si>
  <si>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</si>
  <si>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</si>
  <si>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</si>
  <si>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</si>
  <si>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</si>
  <si>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</si>
  <si>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</si>
  <si>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</si>
  <si>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</si>
  <si>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</si>
  <si>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</si>
  <si>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</si>
  <si>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</si>
  <si>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</si>
  <si>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</si>
  <si>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</si>
  <si>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</si>
  <si>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</si>
  <si>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</si>
  <si>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</si>
  <si>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</si>
  <si>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</si>
  <si>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</si>
  <si>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</si>
  <si>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</si>
  <si>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</si>
  <si>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</si>
  <si>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</si>
  <si>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</si>
  <si>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</si>
  <si>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</si>
  <si>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</si>
  <si>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</si>
  <si>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</si>
  <si>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</si>
  <si>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</si>
  <si>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</si>
  <si>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</si>
  <si>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</si>
  <si>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</si>
  <si>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</si>
  <si>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</si>
  <si>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</si>
  <si>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</si>
  <si>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</si>
  <si>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</si>
  <si>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</si>
  <si>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</si>
  <si>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</si>
  <si>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</si>
  <si>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</si>
  <si>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</si>
  <si>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</si>
  <si>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</si>
  <si>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</si>
  <si>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</si>
  <si>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</si>
  <si>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</si>
  <si>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</si>
  <si>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</si>
  <si>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</si>
  <si>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</si>
  <si>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</si>
  <si>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</si>
  <si>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</si>
  <si>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</si>
  <si>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</si>
  <si>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</si>
  <si>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</si>
  <si>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</si>
  <si>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</si>
  <si>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</si>
  <si>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</si>
  <si>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</si>
  <si>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</si>
  <si>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</si>
  <si>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</si>
  <si>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</si>
  <si>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</si>
  <si>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</si>
  <si>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</si>
  <si>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</si>
  <si>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</si>
  <si>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</si>
  <si>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</si>
  <si>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</si>
  <si>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</si>
  <si>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</si>
  <si>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</si>
  <si>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</si>
  <si>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</si>
  <si>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</si>
  <si>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</si>
  <si>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</si>
  <si>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</si>
  <si>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</si>
  <si>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</si>
  <si>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</si>
  <si>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</si>
  <si>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</si>
  <si>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</si>
  <si>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</si>
  <si>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</si>
  <si>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</si>
  <si>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</si>
  <si>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</si>
  <si>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</si>
  <si>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</si>
  <si>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</si>
  <si>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</si>
  <si>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</si>
  <si>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</si>
  <si>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</si>
  <si>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</si>
  <si>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</si>
  <si>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</si>
  <si>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</si>
  <si>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</si>
  <si>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</si>
  <si>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</si>
  <si>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</si>
  <si>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</si>
  <si>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</si>
  <si>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</si>
  <si>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</si>
  <si>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</si>
  <si>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</si>
  <si>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</si>
  <si>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</si>
  <si>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</si>
  <si>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</si>
  <si>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</si>
  <si>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</si>
  <si>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</si>
  <si>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</si>
  <si>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</si>
  <si>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</si>
  <si>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</si>
  <si>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</si>
  <si>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</si>
  <si>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</si>
  <si>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</si>
  <si>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</si>
  <si>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</si>
  <si>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</si>
  <si>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</si>
  <si>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</si>
  <si>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</si>
  <si>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</si>
  <si>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</si>
  <si>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</si>
  <si>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</si>
  <si>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</si>
  <si>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</si>
  <si>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</si>
  <si>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</si>
  <si>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</si>
  <si>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</si>
  <si>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</si>
  <si>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</si>
  <si>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</si>
  <si>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</si>
  <si>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</si>
  <si>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</si>
  <si>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</si>
  <si>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</si>
  <si>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</si>
  <si>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</si>
  <si>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</si>
  <si>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</si>
  <si>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</si>
  <si>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</si>
  <si>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</si>
  <si>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</si>
  <si>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</si>
  <si>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</si>
  <si>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</si>
  <si>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</si>
  <si>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</si>
  <si>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</si>
  <si>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</si>
  <si>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</si>
  <si>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</si>
  <si>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</si>
  <si>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</si>
  <si>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</si>
  <si>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</si>
  <si>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</si>
  <si>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</si>
  <si>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</si>
  <si>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</si>
  <si>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</si>
  <si>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</si>
  <si>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</si>
  <si>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</si>
  <si>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</si>
  <si>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</si>
  <si>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</si>
  <si>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</si>
  <si>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</si>
  <si>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</si>
  <si>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</si>
  <si>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</si>
  <si>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</si>
  <si>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</si>
  <si>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</si>
  <si>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</si>
  <si>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</si>
  <si>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</si>
  <si>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</si>
  <si>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</si>
  <si>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</si>
  <si>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</si>
  <si>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</si>
  <si>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</si>
  <si>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</si>
  <si>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</si>
  <si>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</si>
  <si>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</si>
  <si>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</si>
  <si>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</si>
  <si>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</si>
  <si>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</si>
  <si>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</si>
  <si>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</si>
  <si>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</si>
  <si>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</si>
  <si>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</si>
  <si>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</si>
  <si>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</si>
  <si>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</si>
  <si>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</si>
  <si>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</si>
  <si>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</si>
  <si>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</si>
  <si>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</si>
  <si>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</si>
  <si>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</si>
  <si>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</si>
  <si>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</si>
  <si>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</si>
  <si>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</si>
  <si>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</si>
  <si>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</si>
  <si>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</si>
  <si>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</si>
  <si>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</si>
  <si>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</si>
  <si>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</si>
  <si>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</si>
  <si>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</si>
  <si>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</si>
  <si>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</si>
  <si>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</si>
  <si>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</si>
  <si>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</si>
  <si>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</si>
  <si>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</si>
  <si>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</si>
  <si>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</si>
  <si>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</si>
  <si>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</si>
  <si>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</si>
  <si>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</si>
  <si>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</si>
  <si>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</si>
  <si>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</si>
  <si>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</si>
  <si>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</si>
  <si>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</si>
  <si>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</si>
  <si>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</si>
  <si>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</si>
  <si>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</si>
  <si>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</si>
  <si>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</si>
  <si>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</si>
  <si>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</si>
  <si>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</si>
  <si>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</si>
  <si>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</si>
  <si>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</si>
  <si>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</si>
  <si>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</si>
  <si>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</si>
  <si>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</si>
  <si>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</si>
  <si>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</si>
  <si>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</si>
  <si>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</si>
  <si>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</si>
  <si>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</si>
  <si>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</si>
  <si>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</si>
  <si>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</si>
  <si>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</si>
  <si>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</si>
  <si>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</si>
  <si>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</si>
  <si>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</si>
  <si>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</si>
  <si>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</si>
  <si>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</si>
  <si>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</si>
  <si>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</si>
  <si>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</si>
  <si>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</si>
  <si>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</si>
  <si>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</si>
  <si>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</si>
  <si>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</si>
  <si>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</si>
  <si>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</si>
  <si>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</si>
  <si>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</si>
  <si>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</si>
  <si>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</si>
  <si>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</si>
  <si>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</si>
  <si>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</si>
  <si>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</si>
  <si>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</si>
  <si>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</si>
  <si>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</si>
  <si>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</si>
  <si>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</si>
  <si>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</si>
  <si>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</si>
  <si>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</si>
  <si>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</si>
  <si>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</si>
  <si>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</si>
  <si>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</si>
  <si>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</si>
  <si>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</si>
  <si>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</si>
  <si>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</si>
  <si>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</si>
  <si>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</si>
  <si>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</si>
  <si>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</si>
  <si>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</si>
  <si>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</si>
  <si>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</si>
  <si>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</si>
  <si>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</si>
  <si>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</si>
  <si>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</si>
  <si>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</si>
  <si>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</si>
  <si>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</si>
  <si>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</si>
  <si>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</si>
  <si>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</si>
  <si>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</si>
  <si>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</si>
  <si>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</si>
  <si>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</si>
  <si>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</si>
  <si>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</si>
  <si>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</si>
  <si>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</si>
  <si>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</si>
  <si>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</si>
  <si>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</si>
  <si>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</si>
  <si>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</si>
  <si>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</si>
  <si>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</si>
  <si>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</si>
  <si>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</si>
  <si>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</si>
  <si>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</si>
  <si>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</si>
  <si>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</si>
  <si>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</si>
  <si>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</si>
  <si>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</si>
  <si>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</si>
  <si>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</si>
  <si>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</si>
  <si>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</si>
  <si>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</si>
  <si>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</si>
  <si>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</si>
  <si>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</si>
  <si>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</si>
  <si>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</si>
  <si>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</si>
  <si>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</si>
  <si>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</si>
  <si>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</si>
  <si>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</si>
  <si>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</si>
  <si>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</si>
  <si>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</si>
  <si>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</si>
  <si>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</si>
  <si>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</si>
  <si>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</si>
  <si>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</si>
  <si>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</si>
  <si>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</si>
  <si>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</si>
  <si>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</si>
  <si>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</si>
  <si>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</si>
  <si>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</si>
  <si>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</si>
  <si>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</si>
  <si>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</si>
  <si>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</si>
  <si>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</si>
  <si>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</si>
  <si>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</si>
  <si>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</si>
  <si>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</si>
  <si>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</si>
  <si>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</si>
  <si>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</si>
  <si>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</si>
  <si>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</si>
  <si>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</si>
  <si>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</si>
  <si>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</si>
  <si>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</si>
  <si>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</si>
  <si>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</si>
  <si>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</si>
  <si>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</si>
  <si>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</si>
  <si>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</si>
  <si>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</si>
  <si>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</si>
  <si>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</si>
  <si>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</si>
  <si>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</si>
  <si>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</si>
  <si>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</si>
  <si>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</si>
  <si>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</si>
  <si>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</si>
  <si>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</si>
  <si>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</si>
  <si>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</si>
  <si>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</si>
  <si>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</si>
  <si>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</si>
  <si>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</si>
  <si>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</si>
  <si>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</si>
  <si>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</si>
  <si>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</si>
  <si>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</si>
  <si>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</si>
  <si>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</si>
  <si>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</si>
  <si>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</si>
  <si>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</si>
  <si>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</si>
  <si>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</si>
  <si>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</si>
  <si>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</si>
  <si>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</si>
  <si>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</si>
  <si>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</si>
  <si>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</si>
  <si>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</si>
  <si>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</si>
  <si>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</si>
  <si>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</si>
  <si>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</si>
  <si>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</si>
  <si>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</si>
  <si>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</si>
  <si>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</si>
  <si>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</si>
  <si>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</si>
  <si>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</si>
  <si>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</si>
  <si>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</si>
  <si>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</si>
  <si>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</si>
  <si>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</si>
  <si>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</si>
  <si>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</si>
  <si>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</si>
  <si>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</si>
  <si>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</si>
  <si>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</si>
  <si>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</si>
  <si>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</si>
  <si>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</si>
  <si>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</si>
  <si>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</si>
  <si>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</si>
  <si>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</si>
  <si>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</si>
  <si>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</si>
  <si>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</si>
  <si>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</si>
  <si>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</si>
  <si>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</si>
  <si>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</si>
  <si>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</si>
  <si>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</si>
  <si>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</si>
  <si>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</si>
  <si>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</si>
  <si>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</si>
  <si>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</si>
  <si>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</si>
  <si>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</si>
  <si>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</si>
  <si>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</si>
  <si>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</si>
  <si>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</si>
  <si>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</si>
  <si>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</si>
  <si>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</si>
  <si>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</si>
  <si>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</si>
  <si>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</si>
  <si>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</si>
  <si>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</si>
  <si>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</si>
  <si>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</si>
  <si>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</si>
  <si>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</si>
  <si>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</si>
  <si>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</si>
  <si>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</si>
  <si>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</si>
  <si>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</si>
  <si>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</si>
  <si>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</si>
  <si>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</si>
  <si>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</si>
  <si>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</si>
  <si>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</si>
  <si>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</si>
  <si>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</si>
  <si>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</si>
  <si>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</si>
  <si>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</si>
  <si>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</si>
  <si>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</si>
  <si>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</si>
  <si>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</si>
  <si>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</si>
  <si>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</si>
  <si>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</si>
  <si>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</si>
  <si>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</si>
  <si>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</si>
  <si>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</si>
  <si>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</si>
  <si>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</si>
  <si>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</si>
  <si>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</si>
  <si>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</si>
  <si>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</si>
  <si>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</si>
  <si>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</si>
  <si>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</si>
  <si>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</si>
  <si>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</si>
  <si>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</si>
  <si>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</si>
  <si>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</si>
  <si>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</si>
  <si>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</si>
  <si>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</si>
  <si>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</si>
  <si>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</si>
  <si>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</si>
  <si>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</si>
  <si>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</si>
  <si>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</si>
  <si>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</si>
  <si>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</si>
  <si>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</si>
  <si>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</si>
  <si>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</si>
  <si>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</si>
  <si>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</si>
  <si>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</si>
  <si>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</si>
  <si>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</si>
  <si>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</si>
  <si>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</si>
  <si>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</si>
  <si>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</si>
  <si>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</si>
  <si>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</si>
  <si>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</si>
  <si>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</si>
  <si>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</si>
  <si>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</si>
  <si>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</si>
  <si>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</si>
  <si>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</si>
  <si>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</si>
  <si>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</si>
  <si>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</si>
  <si>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</si>
  <si>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</si>
  <si>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</si>
  <si>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</si>
  <si>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</si>
  <si>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</si>
  <si>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</si>
  <si>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</si>
  <si>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</si>
  <si>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</si>
  <si>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</si>
  <si>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</si>
  <si>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</si>
  <si>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</si>
  <si>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</si>
  <si>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</si>
  <si>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</si>
  <si>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</si>
  <si>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</si>
  <si>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</si>
  <si>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</si>
  <si>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</si>
  <si>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</si>
  <si>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</si>
  <si>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</si>
  <si>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</si>
  <si>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</si>
  <si>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</si>
  <si>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</si>
  <si>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</si>
  <si>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</si>
  <si>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</si>
  <si>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</si>
  <si>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</si>
  <si>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</si>
  <si>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</si>
  <si>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</si>
  <si>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</si>
  <si>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</si>
  <si>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</si>
  <si>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</si>
  <si>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</si>
  <si>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</si>
  <si>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</si>
  <si>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</si>
  <si>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</si>
  <si>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</si>
  <si>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</si>
  <si>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</si>
  <si>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</si>
  <si>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</si>
  <si>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</si>
  <si>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</si>
  <si>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</si>
  <si>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</si>
  <si>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</si>
  <si>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</si>
  <si>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</si>
  <si>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</si>
  <si>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</si>
  <si>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</si>
  <si>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</si>
  <si>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</si>
  <si>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</si>
  <si>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</si>
  <si>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</si>
  <si>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</si>
  <si>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</si>
  <si>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</si>
  <si>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</si>
  <si>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</si>
  <si>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</si>
  <si>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</si>
  <si>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</si>
  <si>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</si>
  <si>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</si>
  <si>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</si>
  <si>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</si>
  <si>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</si>
  <si>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</si>
  <si>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</si>
  <si>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</si>
  <si>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</si>
  <si>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</si>
  <si>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</si>
  <si>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</si>
  <si>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</si>
  <si>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</si>
  <si>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</si>
  <si>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</si>
  <si>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</si>
  <si>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</si>
  <si>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</si>
  <si>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</si>
  <si>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</si>
  <si>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</si>
  <si>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</si>
  <si>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</si>
  <si>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</si>
  <si>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</si>
  <si>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</si>
  <si>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</si>
  <si>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</si>
  <si>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</si>
  <si>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</si>
  <si>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</si>
  <si>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</si>
  <si>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</si>
  <si>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</si>
  <si>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</si>
  <si>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</si>
  <si>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</si>
  <si>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</si>
  <si>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</si>
  <si>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</si>
  <si>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</si>
  <si>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</si>
  <si>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</si>
  <si>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</si>
  <si>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</si>
  <si>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</si>
  <si>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</si>
  <si>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</si>
  <si>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</si>
  <si>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</si>
  <si>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</si>
  <si>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</si>
  <si>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</si>
  <si>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</si>
  <si>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</si>
  <si>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</si>
  <si>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</si>
  <si>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</si>
  <si>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</si>
  <si>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</si>
  <si>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</si>
  <si>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</si>
  <si>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</si>
  <si>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</si>
  <si>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</si>
  <si>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</si>
  <si>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</si>
  <si>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</si>
  <si>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</si>
  <si>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</si>
  <si>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</si>
  <si>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</si>
  <si>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</si>
  <si>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</si>
  <si>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</si>
  <si>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</si>
  <si>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</si>
  <si>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</si>
  <si>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</si>
  <si>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</si>
  <si>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</si>
  <si>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</si>
  <si>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</si>
  <si>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</si>
  <si>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</si>
  <si>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</si>
  <si>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</si>
  <si>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</si>
  <si>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</si>
  <si>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</si>
  <si>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</si>
  <si>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</si>
  <si>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</si>
  <si>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</si>
  <si>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</si>
  <si>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</si>
  <si>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</si>
  <si>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</si>
  <si>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</si>
  <si>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</si>
  <si>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</si>
  <si>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</si>
  <si>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</si>
  <si>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</si>
  <si>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</si>
  <si>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</si>
  <si>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</si>
  <si>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</si>
  <si>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</si>
  <si>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</si>
  <si>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</si>
  <si>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</si>
  <si>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</si>
  <si>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</si>
  <si>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</si>
  <si>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</si>
  <si>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</si>
  <si>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</si>
  <si>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</si>
  <si>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</si>
  <si>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</si>
  <si>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</si>
  <si>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</si>
  <si>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</si>
  <si>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</si>
  <si>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</si>
  <si>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</si>
  <si>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</si>
  <si>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</si>
  <si>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</si>
  <si>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</si>
  <si>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</si>
  <si>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</si>
  <si>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</si>
  <si>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</si>
  <si>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</si>
  <si>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</si>
  <si>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</si>
  <si>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</si>
  <si>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</si>
  <si>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</si>
  <si>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</si>
  <si>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</si>
  <si>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</si>
  <si>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</si>
  <si>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</si>
  <si>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</si>
  <si>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</si>
  <si>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</si>
  <si>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</si>
  <si>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</si>
  <si>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</si>
  <si>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</si>
  <si>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</si>
  <si>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</si>
  <si>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</si>
  <si>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</si>
  <si>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</si>
  <si>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</si>
  <si>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</si>
  <si>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</si>
  <si>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</si>
  <si>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</si>
  <si>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</si>
  <si>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</si>
  <si>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</si>
  <si>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</si>
  <si>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</si>
  <si>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</si>
  <si>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</si>
  <si>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</si>
  <si>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</si>
  <si>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</si>
  <si>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</si>
  <si>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</si>
  <si>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</si>
  <si>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</si>
  <si>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</si>
  <si>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</si>
  <si>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</si>
  <si>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</si>
  <si>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</si>
  <si>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</si>
  <si>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</si>
  <si>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</si>
  <si>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</si>
  <si>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</si>
  <si>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</si>
  <si>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</si>
  <si>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</si>
  <si>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</si>
  <si>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</si>
  <si>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</si>
  <si>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</si>
  <si>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</si>
  <si>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</si>
  <si>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</si>
  <si>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</si>
  <si>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</si>
  <si>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</si>
  <si>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</si>
  <si>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</si>
  <si>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</si>
  <si>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</si>
  <si>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</si>
  <si>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</si>
  <si>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</si>
  <si>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</si>
  <si>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</si>
  <si>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</si>
  <si>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</si>
  <si>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</si>
  <si>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</si>
  <si>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</si>
  <si>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</si>
  <si>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</si>
  <si>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</si>
  <si>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</si>
  <si>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</si>
  <si>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</si>
  <si>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</si>
  <si>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</si>
  <si>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</si>
  <si>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</si>
  <si>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</si>
  <si>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</si>
  <si>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</si>
  <si>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</si>
  <si>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</si>
  <si>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</si>
  <si>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</si>
  <si>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</si>
  <si>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</si>
  <si>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</si>
  <si>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</si>
  <si>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</si>
  <si>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</si>
  <si>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</si>
  <si>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</si>
  <si>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</si>
  <si>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</si>
  <si>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</si>
  <si>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</si>
  <si>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</si>
  <si>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</si>
  <si>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</si>
  <si>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</si>
  <si>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</si>
  <si>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</si>
  <si>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</si>
  <si>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</si>
  <si>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</si>
  <si>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</si>
  <si>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</si>
  <si>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</si>
  <si>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</si>
  <si>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</si>
  <si>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</si>
  <si>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</si>
  <si>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</si>
  <si>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</si>
  <si>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</si>
  <si>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</si>
  <si>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</si>
  <si>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</si>
  <si>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</si>
  <si>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</si>
  <si>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</si>
  <si>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</si>
  <si>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</si>
  <si>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</si>
  <si>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</si>
  <si>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</si>
  <si>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</si>
  <si>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</si>
  <si>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</si>
  <si>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</si>
  <si>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</si>
  <si>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</si>
  <si>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</si>
  <si>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</si>
  <si>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</si>
  <si>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</si>
  <si>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</si>
  <si>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</si>
  <si>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</si>
  <si>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</si>
  <si>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</si>
  <si>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</si>
  <si>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</si>
  <si>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</si>
  <si>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</si>
  <si>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</si>
  <si>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</si>
  <si>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</si>
  <si>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</si>
  <si>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</si>
  <si>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</si>
  <si>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</si>
  <si>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</si>
  <si>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</si>
  <si>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</si>
  <si>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</si>
  <si>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</si>
  <si>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</si>
  <si>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</si>
  <si>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</si>
  <si>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</si>
  <si>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</si>
  <si>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</si>
  <si>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</si>
  <si>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</si>
  <si>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</si>
  <si>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</si>
  <si>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</si>
  <si>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</si>
  <si>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</si>
  <si>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</si>
  <si>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</si>
  <si>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</si>
  <si>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</si>
  <si>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</si>
  <si>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</si>
  <si>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</si>
  <si>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</si>
  <si>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</si>
  <si>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</si>
  <si>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</si>
  <si>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</si>
  <si>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</si>
  <si>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</si>
  <si>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</si>
  <si>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</si>
  <si>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</si>
  <si>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</si>
  <si>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</si>
  <si>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</si>
  <si>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</si>
  <si>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</si>
  <si>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</si>
  <si>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</si>
  <si>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</si>
  <si>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</si>
  <si>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</si>
  <si>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</si>
  <si>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</si>
  <si>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</si>
  <si>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</si>
  <si>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</si>
  <si>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</si>
  <si>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</si>
  <si>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</si>
  <si>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</si>
  <si>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</si>
  <si>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</si>
  <si>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</si>
  <si>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</si>
  <si>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</si>
  <si>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</si>
  <si>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</si>
  <si>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</si>
  <si>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</si>
  <si>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</si>
  <si>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</si>
  <si>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</si>
  <si>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</si>
  <si>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</si>
  <si>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</si>
  <si>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</si>
  <si>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</si>
  <si>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</si>
  <si>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</si>
  <si>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</si>
  <si>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</si>
  <si>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</si>
  <si>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</si>
  <si>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</si>
  <si>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</si>
  <si>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</si>
  <si>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</si>
  <si>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</si>
  <si>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</si>
  <si>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</si>
  <si>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</si>
  <si>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</si>
  <si>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</si>
  <si>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</si>
  <si>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</si>
  <si>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</si>
  <si>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</si>
  <si>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</si>
  <si>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</si>
  <si>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</si>
  <si>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</si>
  <si>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</si>
  <si>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</si>
  <si>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</si>
  <si>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</si>
  <si>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</si>
  <si>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</si>
  <si>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</si>
  <si>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</si>
  <si>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</si>
  <si>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</si>
  <si>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</si>
  <si>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</si>
  <si>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</si>
  <si>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</si>
  <si>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</si>
  <si>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</si>
  <si>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</si>
  <si>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</si>
  <si>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</si>
  <si>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</si>
  <si>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</si>
  <si>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</si>
  <si>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</si>
  <si>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</si>
  <si>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</si>
  <si>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</si>
  <si>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</si>
  <si>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</si>
  <si>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</si>
  <si>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</si>
  <si>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</si>
  <si>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</si>
  <si>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</si>
  <si>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</si>
  <si>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</si>
  <si>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</si>
  <si>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</si>
  <si>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</si>
  <si>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</si>
  <si>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</si>
  <si>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</si>
  <si>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</si>
  <si>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</si>
  <si>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</si>
  <si>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</si>
  <si>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</si>
  <si>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</si>
  <si>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</si>
  <si>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</si>
  <si>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</si>
  <si>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</si>
  <si>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</si>
  <si>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</si>
  <si>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</si>
  <si>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</si>
  <si>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</si>
  <si>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</si>
  <si>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</si>
  <si>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</si>
  <si>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</si>
  <si>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</si>
  <si>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</si>
  <si>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</si>
  <si>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</si>
  <si>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</si>
  <si>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</si>
  <si>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</si>
  <si>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</si>
  <si>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</si>
  <si>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</si>
  <si>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</si>
  <si>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</si>
  <si>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</si>
  <si>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</si>
  <si>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</si>
  <si>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</si>
  <si>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</si>
  <si>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</si>
  <si>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</si>
  <si>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</si>
  <si>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</si>
  <si>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</si>
  <si>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</si>
  <si>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</si>
  <si>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</si>
  <si>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</si>
  <si>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</si>
  <si>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</si>
  <si>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</si>
  <si>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</si>
  <si>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</si>
  <si>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</si>
  <si>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</si>
  <si>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</si>
  <si>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</si>
  <si>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</si>
  <si>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</si>
  <si>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</si>
  <si>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</si>
  <si>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</si>
  <si>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</si>
  <si>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</si>
  <si>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</si>
  <si>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</si>
  <si>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</si>
  <si>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</si>
  <si>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</si>
  <si>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</si>
  <si>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</si>
  <si>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</si>
  <si>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</si>
  <si>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</si>
  <si>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</si>
  <si>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</si>
  <si>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</si>
  <si>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</si>
  <si>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</si>
  <si>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</si>
  <si>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</si>
  <si>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</si>
  <si>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</si>
  <si>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</si>
  <si>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</si>
  <si>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</si>
  <si>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</si>
  <si>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</si>
  <si>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</si>
  <si>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</si>
  <si>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</si>
  <si>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</si>
  <si>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</si>
  <si>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</si>
  <si>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</si>
  <si>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</si>
  <si>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</si>
  <si>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</si>
  <si>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</si>
  <si>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</si>
  <si>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</si>
  <si>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</si>
  <si>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</si>
  <si>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</si>
  <si>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</si>
  <si>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</si>
  <si>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</si>
  <si>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</si>
  <si>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</si>
  <si>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</si>
  <si>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</si>
  <si>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</si>
  <si>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</si>
  <si>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</si>
  <si>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</si>
  <si>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</si>
  <si>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</si>
  <si>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</si>
  <si>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</si>
  <si>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</si>
  <si>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</si>
  <si>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</si>
  <si>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</si>
  <si>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</si>
  <si>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</si>
  <si>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</si>
  <si>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</si>
  <si>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</si>
  <si>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</si>
  <si>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</si>
  <si>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</si>
  <si>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</si>
  <si>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</si>
  <si>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</si>
  <si>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</si>
  <si>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</si>
  <si>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</si>
  <si>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</si>
  <si>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</si>
  <si>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</si>
  <si>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</si>
  <si>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</si>
  <si>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</si>
  <si>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</si>
  <si>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</si>
  <si>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</si>
  <si>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</si>
  <si>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</si>
  <si>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</si>
  <si>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</si>
  <si>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</si>
  <si>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</si>
  <si>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</si>
  <si>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</si>
  <si>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</si>
  <si>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</si>
  <si>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</si>
  <si>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</si>
  <si>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</si>
  <si>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</si>
  <si>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</si>
  <si>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</si>
  <si>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</si>
  <si>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</si>
  <si>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</si>
  <si>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</si>
  <si>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</si>
  <si>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</si>
  <si>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</si>
  <si>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</si>
  <si>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</si>
  <si>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</si>
  <si>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</si>
  <si>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</si>
  <si>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</si>
  <si>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</si>
  <si>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</si>
  <si>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</si>
  <si>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</si>
  <si>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</si>
  <si>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</si>
  <si>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</si>
  <si>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</si>
  <si>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</si>
  <si>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</si>
  <si>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</si>
  <si>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</si>
  <si>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</si>
  <si>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</si>
  <si>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</si>
  <si>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</si>
  <si>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</si>
  <si>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</si>
  <si>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</si>
  <si>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</si>
  <si>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</si>
  <si>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</si>
  <si>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</si>
  <si>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</si>
  <si>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</si>
  <si>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</si>
  <si>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</si>
  <si>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</si>
  <si>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</si>
  <si>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</si>
  <si>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</si>
  <si>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</si>
  <si>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</si>
  <si>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</si>
  <si>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</si>
  <si>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</si>
  <si>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</si>
  <si>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</si>
  <si>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</si>
  <si>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</si>
  <si>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</si>
  <si>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</si>
  <si>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</si>
  <si>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</si>
  <si>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</si>
  <si>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</si>
  <si>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</si>
  <si>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</si>
  <si>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</si>
  <si>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</si>
  <si>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</si>
  <si>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</si>
  <si>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</si>
  <si>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</si>
  <si>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</si>
  <si>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</si>
  <si>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</si>
  <si>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</si>
  <si>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</si>
  <si>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</si>
  <si>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</si>
  <si>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</si>
  <si>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</si>
  <si>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</si>
  <si>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</si>
  <si>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</si>
  <si>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</si>
  <si>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</si>
  <si>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</si>
  <si>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</si>
  <si>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</si>
  <si>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</si>
  <si>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</si>
  <si>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</si>
  <si>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</si>
  <si>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</si>
  <si>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</si>
  <si>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</si>
  <si>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</si>
  <si>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</si>
  <si>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</si>
  <si>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</si>
  <si>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</si>
  <si>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</si>
  <si>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</si>
  <si>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</si>
  <si>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</si>
  <si>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</si>
  <si>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</si>
  <si>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</si>
  <si>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</si>
  <si>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</si>
  <si>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</si>
  <si>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</si>
  <si>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</si>
  <si>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</si>
  <si>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</si>
  <si>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</si>
  <si>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</si>
  <si>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</si>
  <si>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</si>
  <si>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</si>
  <si>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</si>
  <si>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</si>
  <si>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</si>
  <si>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</si>
  <si>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</si>
  <si>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</si>
  <si>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</si>
  <si>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</si>
  <si>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</si>
  <si>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</si>
  <si>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</si>
  <si>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</si>
  <si>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</si>
  <si>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</si>
  <si>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</si>
  <si>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</si>
  <si>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</si>
  <si>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</si>
  <si>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</si>
  <si>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</si>
  <si>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</si>
  <si>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</si>
  <si>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</si>
  <si>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</si>
  <si>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</si>
  <si>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</si>
  <si>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</si>
  <si>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</si>
  <si>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</si>
  <si>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</si>
  <si>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</si>
  <si>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</si>
  <si>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</si>
  <si>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</si>
  <si>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</si>
  <si>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</si>
  <si>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</si>
  <si>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</si>
  <si>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</si>
  <si>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</si>
  <si>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</si>
  <si>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</si>
  <si>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</si>
  <si>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</si>
  <si>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</si>
  <si>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</si>
  <si>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</si>
  <si>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</si>
  <si>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</si>
  <si>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</si>
  <si>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</si>
  <si>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</si>
  <si>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</si>
  <si>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</si>
  <si>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</si>
  <si>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</si>
  <si>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</si>
  <si>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</si>
  <si>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</si>
  <si>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</si>
  <si>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</si>
  <si>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</si>
  <si>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</si>
  <si>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</si>
  <si>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</si>
  <si>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</si>
  <si>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</si>
  <si>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</si>
  <si>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</si>
  <si>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</si>
  <si>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</si>
  <si>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</si>
  <si>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</si>
  <si>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</si>
  <si>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</si>
  <si>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</si>
  <si>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</si>
  <si>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</si>
  <si>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</si>
  <si>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</si>
  <si>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</si>
  <si>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</si>
  <si>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</si>
  <si>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</si>
  <si>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</si>
  <si>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</si>
  <si>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</si>
  <si>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</si>
  <si>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</si>
  <si>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</si>
  <si>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</si>
  <si>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</si>
  <si>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</si>
  <si>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</si>
  <si>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</si>
  <si>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</si>
  <si>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</si>
  <si>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</si>
  <si>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</si>
  <si>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</si>
  <si>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</si>
  <si>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</si>
  <si>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</si>
  <si>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</si>
  <si>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</si>
  <si>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</si>
  <si>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</si>
  <si>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</si>
  <si>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</si>
  <si>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</si>
  <si>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</si>
  <si>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</si>
  <si>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</si>
  <si>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</si>
  <si>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</si>
  <si>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</si>
  <si>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</si>
  <si>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</si>
  <si>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</si>
  <si>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</si>
  <si>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</si>
  <si>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</si>
  <si>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</si>
  <si>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</si>
  <si>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</si>
  <si>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</si>
  <si>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</si>
  <si>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</si>
  <si>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</si>
  <si>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</si>
  <si>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</si>
  <si>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</si>
  <si>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</si>
  <si>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</si>
  <si>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</si>
  <si>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</si>
  <si>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</si>
  <si>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</si>
  <si>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</si>
  <si>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</si>
  <si>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</si>
  <si>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</si>
  <si>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</si>
  <si>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</si>
  <si>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</si>
  <si>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</si>
  <si>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</si>
  <si>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</si>
  <si>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</si>
  <si>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</si>
  <si>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</si>
  <si>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</si>
  <si>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</si>
  <si>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</si>
  <si>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</si>
  <si>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</si>
  <si>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</si>
  <si>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</si>
  <si>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</si>
  <si>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</si>
  <si>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</si>
  <si>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</si>
  <si>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</si>
  <si>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</si>
  <si>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</si>
  <si>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</si>
  <si>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</si>
  <si>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</si>
  <si>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</si>
  <si>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</si>
  <si>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</si>
  <si>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</si>
  <si>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</si>
  <si>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</si>
  <si>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</si>
  <si>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</si>
  <si>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</si>
  <si>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</si>
  <si>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</si>
  <si>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</si>
  <si>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</si>
  <si>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</si>
  <si>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</si>
  <si>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</si>
  <si>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</si>
  <si>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</si>
  <si>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</si>
  <si>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</si>
  <si>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</si>
  <si>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</si>
  <si>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</si>
  <si>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</si>
  <si>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</si>
  <si>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</si>
  <si>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</si>
  <si>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</si>
  <si>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</si>
  <si>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</si>
  <si>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</si>
  <si>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</si>
  <si>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</si>
  <si>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</si>
  <si>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</si>
  <si>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</si>
  <si>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</si>
  <si>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</si>
  <si>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</si>
  <si>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</si>
  <si>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</si>
  <si>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</si>
  <si>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</si>
  <si>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</si>
  <si>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</si>
  <si>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</si>
  <si>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</si>
  <si>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</si>
  <si>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</si>
  <si>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</si>
  <si>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</si>
  <si>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</si>
  <si>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</si>
  <si>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</si>
  <si>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</si>
  <si>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</si>
  <si>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</si>
  <si>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</si>
  <si>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</si>
  <si>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</si>
  <si>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</si>
  <si>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</si>
  <si>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</si>
  <si>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</si>
  <si>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</si>
  <si>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</si>
  <si>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</si>
  <si>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</si>
  <si>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</si>
  <si>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</si>
  <si>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</si>
  <si>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</si>
  <si>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</si>
  <si>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</si>
  <si>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</si>
  <si>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</si>
  <si>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</si>
  <si>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</si>
  <si>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</si>
  <si>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</si>
  <si>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</si>
  <si>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</si>
  <si>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</si>
  <si>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</si>
  <si>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</si>
  <si>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</si>
  <si>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</si>
  <si>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</si>
  <si>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</si>
  <si>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</si>
  <si>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</si>
  <si>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</si>
  <si>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</si>
  <si>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</si>
  <si>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</si>
  <si>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</si>
  <si>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</si>
  <si>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</si>
  <si>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</si>
  <si>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</si>
  <si>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</si>
  <si>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</si>
  <si>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</si>
  <si>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</si>
  <si>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</si>
  <si>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</si>
  <si>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</si>
  <si>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</si>
  <si>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</si>
  <si>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</si>
  <si>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</si>
  <si>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</si>
  <si>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</si>
  <si>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</si>
  <si>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</si>
  <si>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</si>
  <si>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</si>
  <si>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</si>
  <si>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</si>
  <si>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</si>
  <si>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</si>
  <si>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</si>
  <si>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</si>
  <si>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</si>
  <si>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</si>
  <si>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</si>
  <si>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</si>
  <si>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</si>
  <si>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</si>
  <si>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</si>
  <si>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</si>
  <si>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</si>
  <si>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</si>
  <si>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</si>
  <si>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</si>
  <si>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</si>
  <si>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</si>
  <si>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</si>
  <si>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</si>
  <si>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</si>
  <si>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</si>
  <si>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</si>
  <si>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</si>
  <si>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</si>
  <si>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</si>
  <si>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</si>
  <si>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</si>
  <si>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</si>
  <si>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</si>
  <si>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</si>
  <si>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</si>
  <si>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</si>
  <si>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</si>
  <si>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</si>
  <si>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</si>
  <si>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</si>
  <si>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</si>
  <si>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</si>
  <si>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</si>
  <si>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</si>
  <si>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</si>
  <si>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</si>
  <si>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</si>
  <si>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</si>
  <si>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</si>
  <si>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</si>
  <si>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</si>
  <si>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</si>
  <si>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</si>
  <si>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</si>
  <si>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</si>
  <si>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</si>
  <si>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</si>
  <si>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</si>
  <si>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</si>
  <si>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</si>
  <si>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</si>
  <si>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</si>
  <si>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</si>
  <si>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</si>
  <si>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</si>
  <si>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</si>
  <si>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</si>
  <si>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</si>
  <si>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</si>
  <si>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</si>
  <si>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</si>
  <si>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</si>
  <si>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</si>
  <si>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</si>
  <si>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</si>
  <si>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</si>
  <si>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</si>
  <si>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</si>
  <si>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</si>
  <si>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</si>
  <si>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</si>
  <si>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</si>
  <si>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</si>
  <si>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</si>
  <si>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</si>
  <si>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</si>
  <si>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</si>
  <si>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</si>
  <si>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</si>
  <si>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</si>
  <si>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</si>
  <si>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</si>
  <si>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</si>
  <si>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</si>
  <si>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</si>
  <si>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</si>
  <si>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</si>
  <si>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</si>
  <si>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</si>
  <si>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</si>
  <si>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</si>
  <si>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</si>
  <si>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</si>
  <si>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</si>
  <si>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</si>
  <si>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</si>
  <si>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</si>
  <si>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</si>
  <si>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</si>
  <si>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</si>
  <si>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</si>
  <si>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</si>
  <si>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</si>
  <si>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</si>
  <si>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</si>
  <si>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</si>
  <si>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</si>
  <si>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</si>
  <si>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</si>
  <si>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</si>
  <si>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</si>
  <si>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</si>
  <si>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</si>
  <si>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</si>
  <si>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</si>
  <si>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</si>
  <si>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</si>
  <si>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</si>
  <si>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</si>
  <si>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</si>
  <si>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</si>
  <si>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</si>
  <si>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</si>
  <si>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</si>
  <si>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</si>
  <si>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</si>
  <si>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</si>
  <si>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</si>
  <si>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</si>
  <si>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</si>
  <si>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</si>
  <si>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</si>
  <si>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</si>
  <si>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</si>
  <si>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</si>
  <si>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</si>
  <si>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</si>
  <si>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</si>
  <si>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</si>
  <si>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</si>
  <si>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</si>
  <si>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</si>
  <si>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</si>
  <si>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</si>
  <si>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</si>
  <si>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</si>
  <si>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</si>
  <si>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</si>
  <si>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</si>
  <si>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</si>
  <si>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</si>
  <si>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</si>
  <si>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</si>
  <si>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</si>
  <si>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</si>
  <si>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</si>
  <si>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</si>
  <si>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</si>
  <si>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</si>
  <si>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</si>
  <si>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</si>
  <si>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</si>
  <si>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</si>
  <si>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</si>
  <si>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</si>
  <si>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</si>
  <si>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</si>
  <si>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</si>
  <si>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</si>
  <si>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</si>
  <si>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</si>
  <si>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</si>
  <si>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</si>
  <si>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</si>
  <si>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</si>
  <si>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</si>
  <si>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</si>
  <si>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</si>
  <si>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</si>
  <si>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</si>
  <si>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</si>
  <si>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</si>
  <si>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</si>
  <si>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</si>
  <si>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</si>
  <si>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</si>
  <si>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</si>
  <si>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</si>
  <si>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</si>
  <si>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</si>
  <si>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</si>
  <si>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</si>
  <si>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</si>
  <si>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</si>
  <si>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</si>
  <si>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</si>
  <si>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</si>
  <si>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</si>
  <si>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</si>
  <si>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</si>
  <si>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</si>
  <si>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</si>
  <si>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</si>
  <si>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</si>
  <si>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</si>
  <si>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</si>
  <si>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</si>
  <si>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</si>
  <si>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</si>
  <si>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</si>
  <si>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</si>
  <si>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</si>
  <si>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</si>
  <si>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</si>
  <si>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</si>
  <si>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</si>
  <si>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</si>
  <si>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</si>
  <si>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</si>
  <si>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</si>
  <si>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</si>
  <si>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</si>
  <si>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</si>
  <si>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</si>
  <si>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</si>
  <si>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</si>
  <si>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</si>
  <si>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</si>
  <si>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</si>
  <si>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</si>
  <si>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</si>
  <si>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</si>
  <si>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</si>
  <si>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</si>
  <si>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</si>
  <si>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</si>
  <si>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</si>
  <si>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</si>
  <si>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</si>
  <si>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</si>
  <si>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</si>
  <si>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</si>
  <si>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</si>
  <si>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</si>
  <si>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</si>
  <si>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</si>
  <si>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</si>
  <si>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</si>
  <si>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</si>
  <si>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</si>
  <si>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</si>
  <si>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</si>
  <si>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</si>
  <si>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</si>
  <si>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</si>
  <si>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</si>
  <si>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</si>
  <si>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</si>
  <si>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</si>
  <si>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</si>
  <si>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</si>
  <si>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</si>
  <si>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</si>
  <si>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</si>
  <si>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</si>
  <si>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</si>
  <si>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</si>
  <si>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</si>
  <si>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</si>
  <si>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</si>
  <si>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</si>
  <si>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</si>
  <si>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</si>
  <si>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</si>
  <si>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</si>
  <si>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</si>
  <si>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</si>
  <si>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</si>
  <si>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</si>
  <si>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</si>
  <si>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</si>
  <si>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</si>
  <si>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</si>
  <si>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</si>
  <si>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</si>
  <si>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</si>
  <si>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</si>
  <si>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</si>
  <si>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</si>
  <si>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</si>
  <si>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</si>
  <si>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</si>
  <si>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</si>
  <si>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</si>
  <si>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</si>
  <si>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</si>
  <si>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</si>
  <si>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</si>
  <si>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</si>
  <si>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</si>
  <si>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</si>
  <si>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</si>
  <si>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</si>
  <si>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</si>
  <si>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</si>
  <si>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</si>
  <si>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</si>
  <si>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</si>
  <si>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</si>
  <si>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</si>
  <si>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</si>
  <si>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</si>
  <si>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</si>
  <si>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</si>
  <si>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</si>
  <si>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</si>
  <si>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</si>
  <si>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</si>
  <si>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</si>
  <si>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</si>
  <si>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</si>
  <si>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</si>
  <si>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</si>
  <si>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</si>
  <si>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</si>
  <si>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</si>
  <si>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</si>
  <si>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</si>
  <si>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</si>
  <si>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</si>
  <si>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</si>
  <si>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</si>
  <si>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</si>
  <si>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</si>
  <si>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</si>
  <si>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</si>
  <si>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</si>
  <si>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</si>
  <si>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</si>
  <si>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</si>
  <si>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</si>
  <si>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</si>
  <si>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</si>
  <si>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</si>
  <si>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</si>
  <si>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</si>
  <si>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</si>
  <si>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</si>
  <si>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</si>
  <si>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</si>
  <si>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</si>
  <si>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</si>
  <si>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</si>
  <si>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</si>
  <si>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</si>
  <si>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</si>
  <si>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</si>
  <si>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</si>
  <si>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</si>
  <si>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</si>
  <si>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</si>
  <si>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</si>
  <si>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</si>
  <si>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</si>
  <si>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</si>
  <si>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</si>
  <si>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</si>
  <si>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</si>
  <si>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</si>
  <si>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</si>
  <si>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</si>
  <si>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</si>
  <si>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</si>
  <si>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</si>
  <si>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</si>
  <si>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</si>
  <si>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</si>
  <si>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</si>
  <si>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</si>
  <si>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</si>
  <si>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</si>
  <si>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</si>
  <si>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</si>
  <si>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</si>
  <si>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</si>
  <si>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</si>
  <si>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</si>
  <si>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</si>
  <si>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</si>
  <si>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</si>
  <si>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</si>
  <si>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</si>
  <si>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</si>
  <si>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</si>
  <si>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</si>
  <si>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</si>
  <si>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</si>
  <si>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</si>
  <si>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</si>
  <si>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</si>
  <si>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</si>
  <si>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</si>
  <si>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</si>
  <si>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</si>
  <si>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</si>
  <si>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</si>
  <si>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</si>
  <si>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</si>
  <si>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</si>
  <si>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</si>
  <si>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</si>
  <si>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</si>
  <si>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</si>
  <si>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</si>
  <si>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</si>
  <si>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</si>
  <si>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</si>
  <si>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</si>
  <si>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</si>
  <si>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</si>
  <si>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</si>
  <si>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</si>
  <si>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</si>
  <si>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</si>
  <si>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</si>
  <si>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</si>
  <si>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</si>
  <si>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</si>
  <si>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</si>
  <si>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</si>
  <si>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</si>
  <si>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</si>
  <si>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</si>
  <si>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</si>
  <si>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</si>
  <si>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</si>
  <si>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</si>
  <si>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</si>
  <si>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</si>
  <si>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</si>
  <si>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</si>
  <si>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</si>
  <si>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</si>
  <si>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</si>
  <si>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</si>
  <si>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</si>
  <si>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</si>
  <si>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</si>
  <si>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</si>
  <si>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</si>
  <si>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</si>
  <si>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</si>
  <si>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</si>
  <si>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</si>
  <si>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</si>
  <si>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</si>
  <si>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</si>
  <si>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</si>
  <si>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</si>
  <si>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</si>
  <si>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</si>
  <si>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</si>
  <si>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</si>
  <si>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</si>
  <si>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</si>
  <si>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</si>
  <si>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</si>
  <si>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</si>
  <si>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</si>
  <si>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</si>
  <si>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</si>
  <si>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</si>
  <si>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</si>
  <si>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</si>
  <si>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</si>
  <si>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</si>
  <si>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</si>
  <si>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</si>
  <si>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</si>
  <si>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</si>
  <si>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</si>
  <si>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</si>
  <si>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</si>
  <si>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</si>
  <si>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</si>
  <si>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</si>
  <si>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</si>
  <si>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</si>
  <si>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</si>
  <si>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</si>
  <si>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</si>
  <si>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</si>
  <si>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</si>
  <si>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</si>
  <si>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</si>
  <si>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</si>
  <si>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</si>
  <si>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</si>
  <si>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</si>
  <si>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</si>
  <si>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</si>
  <si>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</si>
  <si>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</si>
  <si>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</si>
  <si>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</si>
  <si>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</si>
  <si>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</si>
  <si>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</si>
  <si>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</si>
  <si>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</si>
  <si>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</si>
  <si>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</si>
  <si>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</si>
  <si>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</si>
  <si>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</si>
  <si>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</si>
  <si>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</si>
  <si>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</si>
  <si>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</si>
  <si>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</si>
  <si>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</si>
  <si>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</si>
  <si>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</si>
  <si>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</si>
  <si>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</si>
  <si>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</si>
  <si>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</si>
  <si>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</si>
  <si>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</si>
  <si>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</si>
  <si>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</si>
  <si>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</si>
  <si>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</si>
  <si>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</si>
  <si>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</si>
  <si>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</si>
  <si>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</si>
  <si>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</si>
  <si>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</si>
  <si>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</si>
  <si>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</si>
  <si>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</si>
  <si>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</si>
  <si>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</si>
  <si>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</si>
  <si>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</si>
  <si>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</si>
  <si>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</si>
  <si>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</si>
  <si>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</si>
  <si>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</si>
  <si>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</si>
  <si>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</si>
  <si>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</si>
  <si>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</si>
  <si>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</si>
  <si>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</si>
  <si>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</si>
  <si>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</si>
  <si>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</si>
  <si>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</si>
  <si>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</si>
  <si>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</si>
  <si>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</si>
  <si>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</si>
  <si>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</si>
  <si>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</si>
  <si>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</si>
  <si>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</si>
  <si>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</si>
  <si>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</si>
  <si>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</si>
  <si>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</si>
  <si>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</si>
  <si>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</si>
  <si>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</si>
  <si>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</si>
  <si>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</si>
  <si>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</si>
  <si>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</si>
  <si>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</si>
  <si>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</si>
  <si>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</si>
  <si>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</si>
  <si>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</si>
  <si>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</si>
  <si>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</si>
  <si>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</si>
  <si>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</si>
  <si>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</si>
  <si>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</si>
  <si>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</si>
  <si>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</si>
  <si>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</si>
  <si>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</si>
  <si>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</si>
  <si>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</si>
  <si>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</si>
  <si>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</si>
  <si>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</si>
  <si>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</si>
  <si>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</si>
  <si>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</si>
  <si>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</si>
  <si>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</si>
  <si>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</si>
  <si>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</si>
  <si>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</si>
  <si>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</si>
  <si>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</si>
  <si>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</si>
  <si>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</si>
  <si>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</si>
  <si>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</si>
  <si>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</si>
  <si>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</si>
  <si>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</si>
  <si>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</si>
  <si>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</si>
  <si>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</si>
  <si>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</si>
  <si>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</si>
  <si>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</si>
  <si>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</si>
  <si>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</si>
  <si>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</si>
  <si>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</si>
  <si>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</si>
  <si>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</si>
  <si>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</si>
  <si>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</si>
  <si>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</si>
  <si>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</si>
  <si>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</si>
  <si>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</si>
  <si>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</si>
  <si>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</si>
  <si>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</si>
  <si>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</si>
  <si>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</si>
  <si>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</si>
  <si>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</si>
  <si>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</si>
  <si>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</si>
  <si>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</si>
  <si>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</si>
  <si>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</si>
  <si>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</si>
  <si>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</si>
  <si>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</si>
  <si>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</si>
  <si>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</si>
  <si>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</si>
  <si>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</si>
  <si>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</si>
  <si>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</si>
  <si>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</si>
  <si>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</si>
  <si>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</si>
  <si>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</si>
  <si>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</si>
  <si>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</si>
  <si>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</si>
  <si>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</si>
  <si>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</si>
  <si>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</si>
  <si>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</si>
  <si>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</si>
  <si>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</si>
  <si>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</si>
  <si>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</si>
  <si>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</si>
  <si>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</si>
  <si>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</si>
  <si>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</si>
  <si>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</si>
  <si>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</si>
  <si>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</si>
  <si>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</si>
  <si>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</si>
  <si>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</si>
  <si>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</si>
  <si>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</si>
  <si>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</si>
  <si>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</si>
  <si>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</si>
  <si>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</si>
  <si>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</si>
  <si>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</si>
  <si>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</si>
  <si>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</si>
  <si>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</si>
  <si>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</si>
  <si>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</si>
  <si>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</si>
  <si>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</si>
  <si>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</si>
  <si>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</si>
  <si>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</si>
  <si>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</si>
  <si>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</si>
  <si>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</si>
  <si>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</si>
  <si>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</si>
  <si>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</si>
  <si>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</si>
  <si>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</si>
  <si>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</si>
  <si>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</si>
  <si>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</si>
  <si>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</si>
  <si>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</si>
  <si>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</si>
  <si>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</si>
  <si>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</si>
  <si>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</si>
  <si>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</si>
  <si>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</si>
  <si>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</si>
  <si>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</si>
  <si>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</si>
  <si>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</si>
  <si>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</si>
  <si>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</si>
  <si>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</si>
  <si>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</si>
  <si>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</si>
  <si>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</si>
  <si>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</si>
  <si>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</si>
  <si>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</si>
  <si>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</si>
  <si>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</si>
  <si>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</si>
  <si>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</si>
  <si>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</si>
  <si>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</si>
  <si>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</si>
  <si>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</si>
  <si>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</si>
  <si>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</si>
  <si>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</si>
  <si>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</si>
  <si>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</si>
  <si>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</si>
  <si>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</si>
  <si>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</si>
  <si>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</si>
  <si>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</si>
  <si>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</si>
  <si>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</si>
  <si>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</si>
  <si>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</si>
  <si>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</si>
  <si>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</si>
  <si>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</si>
  <si>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</si>
  <si>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</si>
  <si>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</si>
  <si>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</si>
  <si>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</si>
  <si>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</si>
  <si>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</si>
  <si>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</si>
  <si>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</si>
  <si>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</si>
  <si>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</si>
  <si>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</si>
  <si>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</si>
  <si>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</si>
  <si>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</si>
  <si>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</si>
  <si>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</si>
  <si>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</si>
  <si>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</si>
  <si>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</si>
  <si>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</si>
  <si>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</si>
  <si>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</si>
  <si>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</si>
  <si>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</si>
  <si>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</si>
  <si>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</si>
  <si>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</si>
  <si>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</si>
  <si>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</si>
  <si>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</si>
  <si>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</si>
  <si>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</si>
  <si>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</si>
  <si>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</si>
  <si>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</si>
  <si>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</si>
  <si>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</si>
  <si>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</si>
  <si>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</si>
  <si>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</si>
  <si>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</si>
  <si>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</si>
  <si>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</si>
  <si>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</si>
  <si>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</si>
  <si>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</si>
  <si>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</si>
  <si>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</si>
  <si>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</si>
  <si>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</si>
  <si>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</si>
  <si>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</si>
  <si>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</si>
  <si>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</si>
  <si>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</si>
  <si>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</si>
  <si>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</si>
  <si>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</si>
  <si>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</si>
  <si>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</si>
  <si>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</si>
  <si>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</si>
  <si>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</si>
  <si>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</si>
  <si>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</si>
  <si>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</si>
  <si>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</si>
  <si>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</si>
  <si>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</si>
  <si>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</si>
  <si>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</si>
  <si>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</si>
  <si>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</si>
  <si>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</si>
  <si>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</si>
  <si>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</si>
  <si>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</si>
  <si>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</si>
  <si>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</si>
  <si>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</si>
  <si>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</si>
  <si>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</si>
  <si>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</si>
  <si>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</si>
  <si>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</si>
  <si>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</si>
  <si>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</si>
  <si>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</si>
  <si>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</si>
  <si>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</si>
  <si>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</si>
  <si>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</si>
  <si>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</si>
  <si>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</si>
  <si>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</si>
  <si>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</si>
  <si>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</si>
  <si>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</si>
  <si>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</si>
  <si>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</si>
  <si>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</si>
  <si>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</si>
  <si>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</si>
  <si>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</si>
  <si>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</si>
  <si>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</si>
  <si>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</si>
  <si>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</si>
  <si>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</si>
  <si>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</si>
  <si>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</si>
  <si>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</si>
  <si>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</si>
  <si>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</si>
  <si>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</si>
  <si>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</si>
  <si>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</si>
  <si>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</si>
  <si>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</si>
  <si>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</si>
  <si>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</si>
  <si>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</si>
  <si>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</si>
  <si>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</si>
  <si>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</si>
  <si>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</si>
  <si>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</si>
  <si>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</si>
  <si>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</si>
  <si>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</si>
  <si>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</si>
  <si>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</si>
  <si>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</si>
  <si>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</si>
  <si>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</si>
  <si>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</si>
  <si>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</si>
  <si>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</si>
  <si>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</si>
  <si>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</si>
  <si>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</si>
  <si>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</si>
  <si>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</si>
  <si>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</si>
  <si>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</si>
  <si>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</si>
  <si>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</si>
  <si>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</si>
  <si>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</si>
  <si>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</si>
  <si>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</si>
  <si>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</si>
  <si>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</si>
  <si>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</si>
  <si>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</si>
  <si>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</si>
  <si>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</si>
  <si>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</si>
  <si>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</si>
  <si>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</si>
  <si>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</si>
  <si>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</si>
  <si>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</si>
  <si>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</si>
  <si>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</si>
  <si>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</si>
  <si>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</si>
  <si>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</si>
  <si>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</si>
  <si>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</si>
  <si>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</si>
  <si>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</si>
  <si>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</si>
  <si>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</si>
  <si>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</si>
  <si>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</si>
  <si>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</si>
  <si>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</si>
  <si>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</si>
  <si>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</si>
  <si>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</si>
  <si>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</si>
  <si>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</si>
  <si>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</si>
  <si>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</si>
  <si>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</si>
  <si>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</si>
  <si>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</si>
  <si>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</si>
  <si>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</si>
  <si>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</si>
  <si>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</si>
  <si>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</si>
  <si>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</si>
  <si>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</si>
  <si>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</si>
  <si>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</si>
  <si>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</si>
  <si>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</si>
  <si>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</si>
  <si>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</si>
  <si>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</si>
  <si>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</si>
  <si>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</si>
  <si>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</si>
  <si>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</si>
  <si>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</si>
  <si>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</si>
  <si>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</si>
  <si>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</si>
  <si>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</si>
  <si>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</si>
  <si>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</si>
  <si>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</si>
  <si>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</si>
  <si>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</si>
  <si>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</si>
  <si>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</si>
  <si>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</si>
  <si>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</si>
  <si>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</si>
  <si>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</si>
  <si>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</si>
  <si>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</si>
  <si>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</si>
  <si>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</si>
  <si>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</si>
  <si>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</si>
  <si>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</si>
  <si>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</si>
  <si>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</si>
  <si>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</si>
  <si>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</si>
  <si>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</si>
  <si>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</si>
  <si>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</si>
  <si>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</si>
  <si>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</si>
  <si>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</si>
  <si>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</si>
  <si>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</si>
  <si>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</si>
  <si>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</si>
  <si>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</si>
  <si>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</si>
  <si>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</si>
  <si>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</si>
  <si>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</si>
  <si>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</si>
  <si>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</si>
  <si>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</si>
  <si>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</si>
  <si>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</si>
  <si>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</si>
  <si>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</si>
  <si>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</si>
  <si>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</si>
  <si>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</si>
  <si>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</si>
  <si>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</si>
  <si>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</si>
  <si>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</si>
  <si>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</si>
  <si>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</si>
  <si>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</si>
  <si>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</si>
  <si>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</si>
  <si>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</si>
  <si>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</si>
  <si>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</si>
  <si>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</si>
  <si>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</si>
  <si>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</si>
  <si>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</si>
  <si>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</si>
  <si>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</si>
  <si>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</si>
  <si>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</si>
  <si>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</si>
  <si>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</si>
  <si>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</si>
  <si>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</si>
  <si>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</si>
  <si>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</si>
  <si>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</si>
  <si>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</si>
  <si>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</si>
  <si>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</si>
  <si>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</si>
  <si>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</si>
  <si>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</si>
  <si>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</si>
  <si>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</si>
  <si>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</si>
  <si>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</si>
  <si>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</si>
  <si>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</si>
  <si>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</si>
  <si>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</si>
  <si>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</si>
  <si>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</si>
  <si>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</si>
  <si>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</si>
  <si>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</si>
  <si>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</si>
  <si>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</si>
  <si>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</si>
  <si>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</si>
  <si>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</si>
  <si>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</si>
  <si>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</si>
  <si>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</si>
  <si>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</si>
  <si>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</si>
  <si>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</si>
  <si>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</si>
  <si>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</si>
  <si>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</si>
  <si>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</si>
  <si>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</si>
  <si>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</si>
  <si>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</si>
  <si>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</si>
  <si>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</si>
  <si>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</si>
  <si>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</si>
  <si>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</si>
  <si>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</si>
  <si>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</si>
  <si>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</si>
  <si>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</si>
  <si>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</si>
  <si>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</si>
  <si>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</si>
  <si>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</si>
  <si>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</si>
  <si>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</si>
  <si>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</si>
  <si>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</si>
  <si>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</si>
  <si>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</si>
  <si>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</si>
  <si>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</si>
  <si>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</si>
  <si>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</si>
  <si>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</si>
  <si>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</si>
  <si>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</si>
  <si>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</si>
  <si>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</si>
  <si>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</si>
  <si>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</si>
  <si>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</si>
  <si>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</si>
  <si>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</si>
  <si>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</si>
  <si>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</si>
  <si>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</si>
  <si>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</si>
  <si>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</si>
  <si>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</si>
  <si>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</si>
  <si>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</si>
  <si>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</si>
  <si>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</si>
  <si>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</si>
  <si>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</si>
  <si>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</si>
  <si>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</si>
  <si>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</si>
  <si>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</si>
  <si>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</si>
  <si>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</si>
  <si>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</si>
  <si>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</si>
  <si>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</si>
  <si>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</si>
  <si>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</si>
  <si>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</si>
  <si>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</si>
  <si>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</si>
  <si>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</si>
  <si>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</si>
  <si>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</si>
  <si>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</si>
  <si>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</si>
  <si>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</si>
  <si>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</si>
  <si>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</si>
  <si>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</si>
  <si>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</si>
  <si>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</si>
  <si>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</si>
  <si>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</si>
  <si>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</si>
  <si>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</si>
  <si>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</si>
  <si>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</si>
  <si>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</si>
  <si>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</si>
  <si>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</si>
  <si>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</si>
  <si>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</si>
  <si>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</si>
  <si>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</si>
  <si>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</si>
  <si>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</si>
  <si>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</si>
  <si>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</si>
  <si>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</si>
  <si>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</si>
  <si>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</si>
  <si>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</si>
  <si>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</si>
  <si>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</si>
  <si>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</si>
  <si>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</si>
  <si>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</si>
  <si>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</si>
  <si>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</si>
  <si>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</si>
  <si>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</si>
  <si>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</si>
  <si>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</si>
  <si>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</si>
  <si>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</si>
  <si>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</si>
  <si>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</si>
  <si>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</si>
  <si>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</si>
  <si>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</si>
  <si>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</si>
  <si>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</si>
  <si>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</si>
  <si>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</si>
  <si>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</si>
  <si>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</si>
  <si>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</si>
  <si>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</si>
  <si>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</si>
  <si>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</si>
  <si>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</si>
  <si>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</si>
  <si>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</si>
  <si>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</si>
  <si>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</si>
  <si>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</si>
  <si>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</si>
  <si>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</si>
  <si>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</si>
  <si>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</si>
  <si>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</si>
  <si>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</si>
  <si>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</si>
  <si>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</si>
  <si>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</si>
  <si>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</si>
  <si>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</si>
  <si>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</si>
  <si>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</si>
  <si>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</si>
  <si>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</si>
  <si>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</si>
  <si>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</si>
  <si>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</si>
  <si>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</si>
  <si>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</si>
  <si>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</si>
  <si>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</si>
  <si>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</si>
  <si>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</si>
  <si>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</si>
  <si>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</si>
  <si>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</si>
  <si>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</si>
  <si>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</si>
  <si>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</si>
  <si>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</si>
  <si>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</si>
  <si>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</si>
  <si>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</si>
  <si>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</si>
  <si>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</si>
  <si>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</si>
  <si>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</si>
  <si>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</si>
  <si>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</si>
  <si>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</si>
  <si>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</si>
  <si>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</si>
  <si>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</si>
  <si>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</si>
  <si>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</si>
  <si>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</si>
  <si>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</si>
  <si>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</si>
  <si>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</si>
  <si>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</si>
  <si>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</si>
  <si>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</si>
  <si>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</si>
  <si>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</si>
  <si>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</si>
  <si>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</si>
  <si>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</si>
  <si>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</si>
  <si>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</si>
  <si>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</si>
  <si>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</si>
  <si>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</si>
  <si>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</si>
  <si>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</si>
  <si>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</si>
  <si>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</si>
  <si>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</si>
  <si>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</si>
  <si>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</si>
  <si>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</si>
  <si>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</si>
  <si>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</si>
  <si>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</si>
  <si>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</si>
  <si>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</si>
  <si>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</si>
  <si>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</si>
  <si>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</si>
  <si>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</si>
  <si>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</si>
  <si>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</si>
  <si>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</si>
  <si>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</si>
  <si>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</si>
  <si>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</si>
  <si>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</si>
  <si>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</si>
  <si>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</si>
  <si>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</si>
  <si>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</si>
  <si>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</si>
  <si>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</si>
  <si>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</si>
  <si>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</si>
  <si>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</si>
  <si>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</si>
  <si>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</si>
  <si>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</si>
  <si>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</si>
  <si>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</si>
  <si>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</si>
  <si>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</si>
  <si>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</si>
  <si>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</si>
  <si>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</si>
  <si>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</si>
  <si>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</si>
  <si>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</si>
  <si>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</si>
  <si>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</si>
  <si>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</si>
  <si>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</si>
  <si>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</si>
  <si>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</si>
  <si>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</si>
  <si>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</si>
  <si>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</si>
  <si>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</si>
  <si>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</si>
  <si>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</si>
  <si>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</si>
  <si>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</si>
  <si>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</si>
  <si>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</si>
  <si>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</si>
  <si>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</si>
  <si>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</si>
  <si>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</si>
  <si>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</si>
  <si>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</si>
  <si>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</si>
  <si>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</si>
  <si>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</si>
  <si>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</si>
  <si>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</si>
  <si>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</si>
  <si>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</si>
  <si>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</si>
  <si>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</si>
  <si>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</si>
  <si>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</si>
  <si>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</si>
  <si>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</si>
  <si>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</si>
  <si>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</si>
  <si>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</si>
  <si>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</si>
  <si>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</si>
  <si>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</si>
  <si>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</si>
  <si>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</si>
  <si>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</si>
  <si>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</si>
  <si>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</si>
  <si>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</si>
  <si>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</si>
  <si>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</si>
  <si>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</si>
  <si>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</si>
  <si>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</si>
  <si>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</si>
  <si>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</si>
  <si>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</si>
  <si>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</si>
  <si>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</si>
  <si>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</si>
  <si>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</si>
  <si>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</si>
  <si>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</si>
  <si>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</si>
  <si>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</si>
  <si>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</si>
  <si>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</si>
  <si>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</si>
  <si>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</si>
  <si>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</si>
  <si>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</si>
  <si>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</si>
  <si>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</si>
  <si>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</si>
  <si>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</si>
  <si>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</si>
  <si>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</si>
  <si>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</si>
  <si>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</si>
  <si>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</si>
  <si>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</si>
  <si>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</si>
  <si>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</si>
  <si>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</si>
  <si>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</si>
  <si>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</si>
  <si>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</si>
  <si>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</si>
  <si>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</si>
  <si>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</si>
  <si>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</si>
  <si>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</si>
  <si>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</si>
  <si>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</si>
  <si>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</si>
  <si>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</si>
  <si>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</si>
  <si>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</si>
  <si>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</si>
  <si>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</si>
  <si>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</si>
  <si>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</si>
  <si>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</si>
  <si>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</si>
  <si>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</si>
  <si>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</si>
  <si>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</si>
  <si>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</si>
  <si>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</si>
  <si>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</si>
  <si>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</si>
  <si>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</si>
  <si>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</si>
  <si>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</si>
  <si>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</si>
  <si>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</si>
  <si>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</si>
  <si>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</si>
  <si>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</si>
  <si>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</si>
  <si>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</si>
  <si>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</si>
  <si>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</si>
  <si>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</si>
  <si>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</si>
  <si>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</si>
  <si>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</si>
  <si>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</si>
  <si>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</si>
  <si>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</si>
  <si>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</si>
  <si>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</si>
  <si>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</si>
  <si>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</si>
  <si>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</si>
  <si>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</si>
  <si>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</si>
  <si>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</si>
  <si>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</si>
  <si>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</si>
  <si>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</si>
  <si>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</si>
  <si>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</si>
  <si>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</si>
  <si>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</si>
  <si>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</si>
  <si>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</si>
  <si>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</si>
  <si>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</si>
  <si>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</si>
  <si>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</si>
  <si>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</si>
  <si>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</si>
  <si>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</si>
  <si>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</si>
  <si>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</si>
  <si>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</si>
  <si>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</si>
  <si>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</si>
  <si>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</si>
  <si>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</si>
  <si>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</si>
  <si>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</si>
  <si>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</si>
  <si>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</si>
  <si>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</si>
  <si>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</si>
  <si>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</si>
  <si>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</si>
  <si>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</si>
  <si>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</si>
  <si>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</si>
  <si>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</si>
  <si>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</si>
  <si>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</si>
  <si>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</si>
  <si>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</si>
  <si>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</si>
  <si>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</si>
  <si>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</si>
  <si>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</si>
  <si>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</si>
  <si>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</si>
  <si>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</si>
  <si>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</si>
  <si>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</si>
  <si>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</si>
  <si>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</si>
  <si>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</si>
  <si>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</si>
  <si>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</si>
  <si>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</si>
  <si>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</si>
  <si>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</si>
  <si>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</si>
  <si>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</si>
  <si>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</si>
  <si>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</si>
  <si>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</si>
  <si>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</si>
  <si>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</si>
  <si>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</si>
  <si>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</si>
  <si>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</si>
  <si>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</si>
  <si>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</si>
  <si>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</si>
  <si>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</si>
  <si>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</si>
  <si>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</si>
  <si>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</si>
  <si>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</si>
  <si>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</si>
  <si>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</si>
  <si>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</si>
  <si>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</si>
  <si>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</si>
  <si>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</si>
  <si>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</si>
  <si>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</si>
  <si>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</si>
  <si>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</si>
  <si>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</si>
  <si>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</si>
  <si>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</si>
  <si>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</si>
  <si>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</si>
  <si>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</si>
  <si>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</si>
  <si>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</si>
  <si>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</si>
  <si>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</si>
  <si>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</si>
  <si>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</si>
  <si>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</si>
  <si>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</si>
  <si>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</si>
  <si>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</si>
  <si>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</si>
  <si>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</si>
  <si>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</si>
  <si>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</si>
  <si>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</si>
  <si>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</si>
  <si>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</si>
  <si>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</si>
  <si>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</si>
  <si>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</si>
  <si>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</si>
  <si>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</si>
  <si>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</si>
  <si>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</si>
  <si>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</si>
  <si>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</si>
  <si>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</si>
  <si>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</si>
  <si>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</si>
  <si>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</si>
  <si>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</si>
  <si>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</si>
  <si>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</si>
  <si>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</si>
  <si>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</si>
  <si>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</si>
  <si>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</si>
  <si>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</si>
  <si>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</si>
  <si>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</si>
  <si>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</si>
  <si>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</si>
  <si>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</si>
  <si>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</si>
  <si>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</si>
  <si>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</si>
  <si>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</si>
  <si>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</si>
  <si>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</si>
  <si>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</si>
  <si>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</si>
  <si>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</si>
  <si>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</si>
  <si>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</si>
  <si>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</si>
  <si>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</si>
  <si>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</si>
  <si>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</si>
  <si>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</si>
  <si>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</si>
  <si>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</si>
  <si>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</si>
  <si>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</si>
  <si>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</si>
  <si>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</si>
  <si>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</si>
  <si>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</si>
  <si>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</si>
  <si>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</si>
  <si>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</si>
  <si>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</si>
  <si>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</si>
  <si>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</si>
  <si>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</si>
  <si>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</si>
  <si>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</si>
  <si>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</si>
  <si>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</si>
  <si>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</si>
  <si>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</si>
  <si>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</si>
  <si>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</si>
  <si>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</si>
  <si>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</si>
  <si>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</si>
  <si>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</si>
  <si>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</si>
  <si>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</si>
  <si>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</si>
  <si>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</si>
  <si>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</si>
  <si>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</si>
  <si>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</si>
  <si>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</si>
  <si>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</si>
  <si>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</si>
  <si>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</si>
  <si>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</si>
  <si>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</si>
  <si>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</si>
  <si>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</si>
  <si>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</si>
  <si>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</si>
  <si>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</si>
  <si>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</si>
  <si>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</si>
  <si>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</si>
  <si>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</si>
  <si>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</si>
  <si>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</si>
  <si>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</si>
  <si>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</si>
  <si>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</si>
  <si>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</si>
  <si>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</si>
  <si>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</si>
  <si>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</si>
  <si>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</si>
  <si>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</si>
  <si>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</si>
  <si>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</si>
  <si>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</si>
  <si>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</si>
  <si>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</si>
  <si>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</si>
  <si>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</si>
  <si>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</si>
  <si>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</si>
  <si>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</si>
  <si>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</si>
  <si>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</si>
  <si>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</si>
  <si>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</si>
  <si>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</si>
  <si>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</si>
  <si>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</si>
  <si>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</si>
  <si>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</si>
  <si>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</si>
  <si>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</si>
  <si>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</si>
  <si>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</si>
  <si>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</si>
  <si>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</si>
  <si>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</si>
  <si>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</si>
  <si>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</si>
  <si>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</si>
  <si>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</si>
  <si>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</si>
  <si>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</si>
  <si>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</si>
  <si>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</si>
  <si>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</si>
  <si>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</si>
  <si>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</si>
  <si>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</si>
  <si>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</si>
  <si>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</si>
  <si>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</si>
  <si>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</si>
  <si>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</si>
  <si>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</si>
  <si>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</si>
  <si>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</si>
  <si>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</si>
  <si>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</si>
  <si>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</si>
  <si>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</si>
  <si>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</si>
  <si>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</si>
  <si>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</si>
  <si>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</si>
  <si>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</si>
  <si>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</si>
  <si>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</si>
  <si>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</si>
  <si>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</si>
  <si>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</si>
  <si>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</si>
  <si>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</si>
  <si>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</si>
  <si>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</si>
  <si>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</si>
  <si>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</si>
  <si>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</si>
  <si>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</si>
  <si>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</si>
  <si>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</si>
  <si>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</si>
  <si>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</si>
  <si>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</si>
  <si>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</si>
  <si>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</si>
  <si>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</si>
  <si>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</si>
  <si>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</si>
  <si>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</si>
  <si>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</si>
  <si>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</si>
  <si>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</si>
  <si>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</si>
  <si>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</si>
  <si>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</si>
  <si>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</si>
  <si>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</si>
  <si>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</si>
  <si>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</si>
  <si>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</si>
  <si>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</si>
  <si>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</si>
  <si>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</si>
  <si>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</si>
  <si>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</si>
  <si>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</si>
  <si>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</si>
  <si>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</si>
  <si>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</si>
  <si>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</si>
  <si>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</si>
  <si>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</si>
  <si>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</si>
  <si>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</si>
  <si>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</si>
  <si>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</si>
  <si>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</si>
  <si>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</si>
  <si>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</si>
  <si>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</si>
  <si>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</si>
  <si>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</si>
  <si>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</si>
  <si>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</si>
  <si>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</si>
  <si>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</si>
  <si>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</si>
  <si>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</si>
  <si>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</si>
  <si>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</si>
  <si>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</si>
  <si>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</si>
  <si>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</si>
  <si>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</si>
  <si>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</si>
  <si>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</si>
  <si>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</si>
  <si>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</si>
  <si>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</si>
  <si>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</si>
  <si>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</si>
  <si>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</si>
  <si>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</si>
  <si>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</si>
  <si>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</si>
  <si>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</si>
  <si>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</si>
  <si>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</si>
  <si>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</si>
  <si>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</si>
  <si>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</si>
  <si>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</si>
  <si>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</si>
  <si>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</si>
  <si>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</si>
  <si>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</si>
  <si>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</si>
  <si>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</si>
  <si>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</si>
  <si>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</si>
  <si>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</si>
  <si>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</si>
  <si>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</si>
  <si>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</si>
  <si>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</si>
  <si>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</si>
  <si>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</si>
  <si>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</si>
  <si>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</si>
  <si>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</si>
  <si>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</si>
  <si>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</si>
  <si>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</si>
  <si>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</si>
  <si>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</si>
  <si>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</si>
  <si>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</si>
  <si>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</si>
  <si>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</si>
  <si>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</si>
  <si>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</si>
  <si>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</si>
  <si>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</si>
  <si>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</si>
  <si>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</si>
  <si>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</si>
  <si>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</si>
  <si>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</si>
  <si>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</si>
  <si>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</si>
  <si>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</si>
  <si>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</si>
  <si>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</si>
  <si>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</si>
  <si>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</si>
  <si>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</si>
  <si>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</si>
  <si>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</si>
  <si>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</si>
  <si>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</si>
  <si>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</si>
  <si>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</si>
  <si>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</si>
  <si>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</si>
  <si>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</si>
  <si>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</si>
  <si>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</si>
  <si>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</si>
  <si>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</si>
  <si>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</si>
  <si>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</si>
  <si>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</si>
  <si>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</si>
  <si>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</si>
  <si>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</si>
  <si>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</si>
  <si>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</si>
  <si>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</si>
  <si>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</si>
  <si>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</si>
  <si>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</si>
  <si>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</si>
  <si>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</si>
  <si>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</si>
  <si>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</si>
  <si>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</si>
  <si>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</si>
  <si>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</si>
  <si>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</si>
  <si>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</si>
  <si>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</si>
  <si>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</si>
  <si>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</si>
  <si>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</si>
  <si>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</si>
  <si>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</si>
  <si>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</si>
  <si>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</si>
  <si>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</si>
  <si>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</si>
  <si>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</si>
  <si>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</si>
  <si>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</si>
  <si>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</si>
  <si>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</si>
  <si>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</si>
  <si>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</si>
  <si>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</si>
  <si>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</si>
  <si>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</si>
  <si>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</si>
  <si>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</si>
  <si>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</si>
  <si>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</si>
  <si>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</si>
  <si>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</si>
  <si>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</si>
  <si>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</si>
  <si>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</si>
  <si>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</si>
  <si>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</si>
  <si>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</si>
  <si>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</si>
  <si>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</si>
  <si>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</si>
  <si>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</si>
  <si>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</si>
  <si>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</si>
  <si>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</si>
  <si>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</si>
  <si>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</si>
  <si>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</si>
  <si>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</si>
  <si>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</si>
  <si>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</si>
  <si>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</si>
  <si>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</si>
  <si>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</si>
  <si>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</si>
  <si>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</si>
  <si>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</si>
  <si>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</si>
  <si>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</si>
  <si>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</si>
  <si>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</si>
  <si>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</si>
  <si>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</si>
  <si>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</si>
  <si>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</si>
  <si>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</si>
  <si>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</si>
  <si>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</si>
  <si>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</si>
  <si>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</si>
  <si>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</si>
  <si>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</si>
  <si>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</si>
  <si>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</si>
  <si>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</si>
  <si>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</si>
  <si>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</si>
  <si>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</si>
  <si>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</si>
  <si>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</si>
  <si>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</si>
  <si>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</si>
  <si>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</si>
  <si>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</si>
  <si>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</si>
  <si>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</si>
  <si>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</si>
  <si>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</si>
  <si>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</si>
  <si>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</si>
  <si>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</si>
  <si>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</si>
  <si>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</si>
  <si>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</si>
  <si>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</si>
  <si>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</si>
  <si>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</si>
  <si>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</si>
  <si>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</si>
  <si>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</si>
  <si>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</si>
  <si>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</si>
  <si>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</si>
  <si>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</si>
  <si>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</si>
  <si>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</si>
  <si>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</si>
  <si>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</si>
  <si>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</si>
  <si>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</si>
  <si>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</si>
  <si>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</si>
  <si>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</si>
  <si>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</si>
  <si>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</si>
  <si>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</si>
  <si>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</si>
  <si>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</si>
  <si>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</si>
  <si>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</si>
  <si>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</si>
  <si>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</si>
  <si>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</si>
  <si>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</si>
  <si>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</si>
  <si>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</si>
  <si>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</si>
  <si>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</si>
  <si>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</si>
  <si>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</si>
  <si>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</si>
  <si>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</si>
  <si>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</si>
  <si>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</si>
  <si>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</si>
  <si>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</si>
  <si>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</si>
  <si>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</si>
  <si>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</si>
  <si>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</si>
  <si>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</si>
  <si>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</si>
  <si>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</si>
  <si>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</si>
  <si>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</si>
  <si>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</si>
  <si>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</si>
  <si>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</si>
  <si>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</si>
  <si>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</si>
  <si>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</si>
  <si>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</si>
  <si>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</si>
  <si>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</si>
  <si>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</si>
  <si>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</si>
  <si>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</si>
  <si>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</si>
  <si>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</si>
  <si>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</si>
  <si>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</si>
  <si>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</si>
  <si>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</si>
  <si>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</si>
  <si>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</si>
  <si>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</si>
  <si>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</si>
  <si>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</si>
  <si>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</si>
  <si>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</si>
  <si>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</si>
  <si>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</si>
  <si>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</si>
  <si>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</si>
  <si>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</si>
  <si>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</si>
  <si>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</si>
  <si>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</si>
  <si>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</si>
  <si>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</si>
  <si>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</si>
  <si>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</si>
  <si>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</si>
  <si>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</si>
  <si>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</si>
  <si>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</si>
  <si>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</si>
  <si>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</si>
  <si>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</si>
  <si>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</si>
  <si>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</si>
  <si>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</si>
  <si>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</si>
  <si>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</si>
  <si>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</si>
  <si>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</si>
  <si>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</si>
  <si>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</si>
  <si>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</si>
  <si>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</si>
  <si>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</si>
  <si>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</si>
  <si>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</si>
  <si>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</si>
  <si>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</si>
  <si>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</si>
  <si>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</si>
  <si>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</si>
  <si>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</si>
  <si>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</si>
  <si>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</si>
  <si>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</si>
  <si>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</si>
  <si>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</si>
  <si>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</si>
  <si>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</si>
  <si>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</si>
  <si>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</si>
  <si>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</si>
  <si>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</si>
  <si>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</si>
  <si>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</si>
  <si>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</si>
  <si>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</si>
  <si>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</si>
  <si>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</si>
  <si>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</si>
  <si>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</si>
  <si>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</si>
  <si>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</si>
  <si>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</si>
  <si>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</si>
  <si>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</si>
  <si>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</si>
  <si>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</si>
  <si>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</si>
  <si>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</si>
  <si>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</si>
  <si>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</si>
  <si>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</si>
  <si>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</si>
  <si>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</si>
  <si>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</si>
  <si>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</si>
  <si>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</si>
  <si>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</si>
  <si>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</si>
  <si>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</si>
  <si>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</si>
  <si>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</si>
  <si>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</si>
  <si>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</si>
  <si>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</si>
  <si>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</si>
  <si>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</si>
  <si>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</si>
  <si>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</si>
  <si>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</si>
  <si>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</si>
  <si>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</si>
  <si>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</si>
  <si>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</si>
  <si>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</si>
  <si>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</si>
  <si>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</si>
  <si>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</si>
  <si>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</si>
  <si>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</si>
  <si>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</si>
  <si>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</si>
  <si>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</si>
  <si>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</si>
  <si>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</si>
  <si>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</si>
  <si>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</si>
  <si>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</si>
  <si>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</si>
  <si>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</si>
  <si>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</si>
  <si>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</si>
  <si>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</si>
  <si>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</si>
  <si>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</si>
  <si>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</si>
  <si>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</si>
  <si>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</si>
  <si>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</si>
  <si>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</si>
  <si>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</si>
  <si>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</si>
  <si>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</si>
  <si>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</si>
  <si>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</si>
  <si>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</si>
  <si>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</si>
  <si>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</si>
  <si>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</si>
  <si>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</si>
  <si>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</si>
  <si>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</si>
  <si>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</si>
  <si>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</si>
  <si>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</si>
  <si>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</si>
  <si>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</si>
  <si>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</si>
  <si>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</si>
  <si>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</si>
  <si>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</si>
  <si>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</si>
  <si>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</si>
  <si>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</si>
  <si>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</si>
  <si>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</si>
  <si>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</si>
  <si>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</si>
  <si>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</si>
  <si>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</si>
  <si>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</si>
  <si>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</si>
  <si>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</si>
  <si>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</si>
  <si>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</si>
  <si>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</si>
  <si>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</si>
  <si>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</si>
  <si>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</si>
  <si>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</si>
  <si>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</si>
  <si>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</si>
  <si>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</si>
  <si>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</si>
  <si>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</si>
  <si>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</si>
  <si>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</si>
  <si>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</si>
  <si>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</si>
  <si>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</si>
  <si>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</si>
  <si>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</si>
  <si>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</si>
  <si>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</si>
  <si>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</si>
  <si>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</si>
  <si>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</si>
  <si>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</si>
  <si>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</si>
  <si>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</si>
  <si>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</si>
  <si>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</si>
  <si>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</si>
  <si>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</si>
  <si>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</si>
  <si>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</si>
  <si>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</si>
  <si>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</si>
  <si>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</si>
  <si>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</si>
  <si>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</si>
  <si>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</si>
  <si>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</si>
  <si>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</si>
  <si>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</si>
  <si>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</si>
  <si>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</si>
  <si>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</si>
  <si>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</si>
  <si>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</si>
  <si>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</si>
  <si>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</si>
  <si>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</si>
  <si>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</si>
  <si>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</si>
  <si>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</si>
  <si>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</si>
  <si>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</si>
  <si>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</si>
  <si>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</si>
  <si>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</si>
  <si>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</si>
  <si>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</si>
  <si>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</si>
  <si>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</si>
  <si>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</si>
  <si>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</si>
  <si>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</si>
  <si>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</si>
  <si>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</si>
  <si>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</si>
  <si>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</si>
  <si>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</si>
  <si>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</si>
  <si>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</si>
  <si>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</si>
  <si>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</si>
  <si>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</si>
  <si>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</si>
  <si>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</si>
  <si>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</si>
  <si>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</si>
  <si>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</si>
  <si>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</si>
  <si>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</si>
  <si>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</si>
  <si>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</si>
  <si>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</si>
  <si>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</si>
  <si>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</si>
  <si>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</si>
  <si>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</si>
  <si>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</si>
  <si>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</si>
  <si>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</si>
  <si>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</si>
  <si>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</si>
  <si>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</si>
  <si>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</si>
  <si>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</si>
  <si>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</si>
  <si>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</si>
  <si>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</si>
  <si>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</si>
  <si>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</si>
  <si>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</si>
  <si>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</si>
  <si>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</si>
  <si>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</si>
  <si>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</si>
  <si>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</si>
  <si>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</si>
  <si>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</si>
  <si>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</si>
  <si>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</si>
  <si>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</si>
  <si>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</si>
  <si>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</si>
  <si>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</si>
  <si>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</si>
  <si>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</si>
  <si>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</si>
  <si>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</si>
  <si>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</si>
  <si>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</si>
  <si>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</si>
  <si>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</si>
  <si>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</si>
  <si>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</si>
  <si>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</si>
  <si>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</si>
  <si>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</si>
  <si>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</si>
  <si>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</si>
  <si>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</si>
  <si>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</si>
  <si>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</si>
  <si>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</si>
  <si>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</si>
  <si>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</si>
  <si>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</si>
  <si>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</si>
  <si>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</si>
  <si>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</si>
  <si>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</si>
  <si>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</si>
  <si>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</si>
  <si>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</si>
  <si>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</si>
  <si>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</si>
  <si>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</si>
  <si>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</si>
  <si>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</si>
  <si>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</si>
  <si>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</si>
  <si>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</si>
  <si>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</si>
  <si>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</si>
  <si>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</si>
  <si>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</si>
  <si>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</si>
  <si>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</si>
  <si>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</si>
  <si>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</si>
  <si>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</si>
  <si>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</si>
  <si>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</si>
  <si>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</si>
  <si>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</si>
  <si>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</si>
  <si>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</si>
  <si>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</si>
  <si>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</si>
  <si>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</si>
  <si>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</si>
  <si>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</si>
  <si>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</si>
  <si>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</si>
  <si>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</si>
  <si>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</si>
  <si>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</si>
  <si>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</si>
  <si>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</si>
  <si>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</si>
  <si>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</si>
  <si>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</si>
  <si>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</si>
  <si>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</si>
  <si>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</si>
  <si>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</si>
  <si>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</si>
  <si>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</si>
  <si>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</si>
  <si>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</si>
  <si>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</si>
  <si>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</si>
  <si>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</si>
  <si>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</si>
  <si>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</si>
  <si>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</si>
  <si>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</si>
  <si>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</si>
  <si>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</si>
  <si>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</si>
  <si>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</si>
  <si>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</si>
  <si>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</si>
  <si>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</si>
  <si>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</si>
  <si>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</si>
  <si>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</si>
  <si>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</si>
  <si>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</si>
  <si>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</si>
  <si>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</si>
  <si>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</si>
  <si>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</si>
  <si>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</si>
  <si>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</si>
  <si>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</si>
  <si>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</si>
  <si>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</si>
  <si>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</si>
  <si>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</si>
  <si>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</si>
  <si>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</si>
  <si>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</si>
  <si>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</si>
  <si>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</si>
  <si>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</si>
  <si>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</si>
  <si>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</si>
  <si>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</si>
  <si>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</si>
  <si>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</si>
  <si>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</si>
  <si>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</si>
  <si>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</si>
  <si>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</si>
  <si>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</si>
  <si>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</si>
  <si>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</si>
  <si>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</si>
  <si>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</si>
  <si>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</si>
  <si>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</si>
  <si>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</si>
  <si>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</si>
  <si>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</si>
  <si>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</si>
  <si>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</si>
  <si>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</si>
  <si>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</si>
  <si>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</si>
  <si>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</si>
  <si>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</si>
  <si>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</si>
  <si>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</si>
  <si>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</si>
  <si>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</si>
  <si>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</si>
  <si>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</si>
  <si>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</si>
  <si>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</si>
  <si>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</si>
  <si>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</si>
  <si>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</si>
  <si>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</si>
  <si>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</si>
  <si>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</si>
  <si>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</si>
  <si>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</si>
  <si>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</si>
  <si>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</si>
  <si>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</si>
  <si>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</si>
  <si>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</si>
  <si>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</si>
  <si>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</si>
  <si>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</si>
  <si>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</si>
  <si>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</si>
  <si>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</si>
  <si>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</si>
  <si>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</si>
  <si>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</si>
  <si>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</si>
  <si>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</si>
  <si>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</si>
  <si>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</si>
  <si>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</si>
  <si>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</si>
  <si>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</si>
  <si>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</si>
  <si>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</si>
  <si>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</si>
  <si>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</si>
  <si>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</si>
  <si>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</si>
  <si>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</si>
  <si>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</si>
  <si>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</si>
  <si>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</si>
  <si>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</si>
  <si>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</si>
  <si>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</si>
  <si>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</si>
  <si>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</si>
  <si>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</si>
  <si>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</si>
  <si>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</si>
  <si>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</si>
  <si>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</si>
  <si>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</si>
  <si>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</si>
  <si>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</si>
  <si>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</si>
  <si>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</si>
  <si>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</si>
  <si>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</si>
  <si>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</si>
  <si>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</si>
  <si>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</si>
  <si>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</si>
  <si>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</si>
  <si>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</si>
  <si>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</si>
  <si>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</si>
  <si>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</si>
  <si>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</si>
  <si>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</si>
  <si>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</si>
  <si>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</si>
  <si>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</si>
  <si>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</si>
  <si>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</si>
  <si>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</si>
  <si>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</si>
  <si>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</si>
  <si>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</si>
  <si>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</si>
  <si>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</si>
  <si>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</si>
  <si>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</si>
  <si>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</si>
  <si>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</si>
  <si>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</si>
  <si>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</si>
  <si>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</si>
  <si>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</si>
  <si>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</si>
  <si>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</si>
  <si>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</si>
  <si>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</si>
  <si>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</si>
  <si>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</si>
  <si>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</si>
  <si>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</si>
  <si>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</si>
  <si>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</si>
  <si>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</si>
  <si>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</si>
  <si>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</si>
  <si>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</si>
  <si>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</si>
  <si>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</si>
  <si>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</si>
  <si>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</si>
  <si>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</si>
  <si>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</si>
  <si>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</si>
  <si>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</si>
  <si>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</si>
  <si>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</si>
  <si>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</si>
  <si>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</si>
  <si>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</si>
  <si>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</si>
  <si>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</si>
  <si>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</si>
  <si>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</si>
  <si>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</si>
  <si>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</si>
  <si>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</si>
  <si>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</si>
  <si>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</si>
  <si>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</si>
  <si>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</si>
  <si>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</si>
  <si>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</si>
  <si>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</si>
  <si>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</si>
  <si>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</si>
  <si>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</si>
  <si>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</si>
  <si>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</si>
  <si>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</si>
  <si>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</si>
  <si>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</si>
  <si>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</si>
  <si>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</si>
  <si>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</si>
  <si>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</si>
  <si>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</si>
  <si>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</si>
  <si>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</si>
  <si>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</si>
  <si>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</si>
  <si>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</si>
  <si>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</si>
  <si>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</si>
  <si>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</si>
  <si>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</si>
  <si>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</si>
  <si>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</si>
  <si>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</si>
  <si>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</si>
  <si>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</si>
  <si>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</si>
  <si>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</si>
  <si>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</si>
  <si>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</si>
  <si>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</si>
  <si>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</si>
  <si>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</si>
  <si>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</si>
  <si>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</si>
  <si>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</si>
  <si>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</si>
  <si>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</si>
  <si>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</si>
  <si>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</si>
  <si>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</si>
  <si>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</si>
  <si>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</si>
  <si>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</si>
  <si>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</si>
  <si>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</si>
  <si>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</si>
  <si>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</si>
  <si>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</si>
  <si>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</si>
  <si>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</si>
  <si>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</si>
  <si>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</si>
  <si>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</si>
  <si>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</si>
  <si>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</si>
  <si>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</si>
  <si>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</si>
  <si>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</si>
  <si>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</si>
  <si>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</si>
  <si>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</si>
  <si>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</si>
  <si>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</si>
  <si>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</si>
  <si>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</si>
  <si>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</si>
  <si>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</si>
  <si>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</si>
  <si>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</si>
  <si>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</si>
  <si>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</si>
  <si>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</si>
  <si>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</si>
  <si>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</si>
  <si>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</si>
  <si>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</si>
  <si>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</si>
  <si>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</si>
  <si>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</si>
  <si>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</si>
  <si>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</si>
  <si>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</si>
  <si>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</si>
  <si>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</si>
  <si>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</si>
  <si>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</si>
  <si>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</si>
  <si>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</si>
  <si>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</si>
  <si>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</si>
  <si>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</si>
  <si>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</si>
  <si>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</si>
  <si>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</si>
  <si>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</si>
  <si>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</si>
  <si>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</si>
  <si>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</si>
  <si>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</si>
  <si>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</si>
  <si>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</si>
  <si>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</si>
  <si>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</si>
  <si>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</si>
  <si>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</si>
  <si>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</si>
  <si>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</si>
  <si>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</si>
  <si>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</si>
  <si>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</si>
  <si>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</si>
  <si>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</si>
  <si>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</si>
  <si>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</si>
  <si>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</si>
  <si>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</si>
  <si>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</si>
  <si>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</si>
  <si>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</si>
  <si>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</si>
  <si>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</si>
  <si>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</si>
  <si>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</si>
  <si>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</si>
  <si>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</si>
  <si>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</si>
  <si>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</si>
  <si>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</si>
  <si>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</si>
  <si>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</si>
  <si>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</si>
  <si>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</si>
  <si>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</si>
  <si>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</si>
  <si>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</si>
  <si>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</si>
  <si>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</si>
  <si>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</si>
  <si>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</si>
  <si>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</si>
  <si>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</si>
  <si>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</si>
  <si>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</si>
  <si>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</si>
  <si>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</si>
  <si>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</si>
  <si>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</si>
  <si>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</si>
  <si>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</si>
  <si>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</si>
  <si>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</si>
  <si>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</si>
  <si>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</si>
  <si>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</si>
  <si>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</si>
  <si>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</si>
  <si>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</si>
  <si>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</si>
  <si>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</si>
  <si>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</si>
  <si>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</si>
  <si>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</si>
  <si>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</si>
  <si>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</si>
  <si>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</si>
  <si>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</si>
  <si>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</si>
  <si>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</si>
  <si>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</si>
  <si>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</si>
  <si>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</si>
  <si>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</si>
  <si>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</si>
  <si>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</si>
  <si>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</si>
  <si>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</si>
  <si>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</si>
  <si>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</si>
  <si>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</si>
  <si>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</si>
  <si>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</si>
  <si>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</si>
  <si>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</si>
  <si>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</si>
  <si>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</si>
  <si>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</si>
  <si>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</si>
  <si>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</si>
  <si>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</si>
  <si>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</si>
  <si>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</si>
  <si>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</si>
  <si>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</si>
  <si>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</si>
  <si>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</si>
  <si>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</si>
  <si>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</si>
  <si>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</si>
  <si>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</si>
  <si>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</si>
  <si>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</si>
  <si>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</si>
  <si>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</si>
  <si>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</si>
  <si>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</si>
  <si>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</si>
  <si>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</si>
  <si>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</si>
  <si>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</si>
  <si>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</si>
  <si>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</si>
  <si>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</si>
  <si>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</si>
  <si>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</si>
  <si>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</si>
  <si>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</si>
  <si>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</si>
  <si>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</si>
  <si>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</si>
  <si>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</si>
  <si>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</si>
  <si>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</si>
  <si>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</si>
  <si>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</si>
  <si>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</si>
  <si>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</si>
  <si>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</si>
  <si>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</si>
  <si>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</si>
  <si>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</si>
  <si>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</si>
  <si>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</si>
  <si>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</si>
  <si>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</si>
  <si>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</si>
  <si>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</si>
  <si>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</si>
  <si>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</si>
  <si>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</si>
  <si>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</si>
  <si>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</si>
  <si>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</si>
  <si>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</si>
  <si>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</si>
  <si>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</si>
  <si>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</si>
  <si>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</si>
  <si>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</si>
  <si>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</si>
  <si>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</si>
  <si>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</si>
  <si>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</si>
  <si>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</si>
  <si>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</si>
  <si>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</si>
  <si>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</si>
  <si>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</si>
  <si>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</si>
  <si>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</si>
  <si>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</si>
  <si>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</si>
  <si>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</si>
  <si>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</si>
  <si>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</si>
  <si>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</si>
  <si>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</si>
  <si>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</si>
  <si>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</si>
  <si>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</si>
  <si>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</si>
  <si>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</si>
  <si>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</si>
  <si>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</si>
  <si>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</si>
  <si>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</si>
  <si>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</si>
  <si>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</si>
  <si>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</si>
  <si>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</si>
  <si>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</si>
  <si>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</si>
  <si>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</si>
  <si>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</si>
  <si>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</si>
  <si>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</si>
  <si>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</si>
  <si>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</si>
  <si>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</si>
  <si>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</si>
  <si>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</si>
  <si>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</si>
  <si>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</si>
  <si>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</si>
  <si>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</si>
  <si>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</si>
  <si>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</si>
  <si>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</si>
  <si>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</si>
  <si>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</si>
  <si>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</si>
  <si>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</si>
  <si>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</si>
  <si>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</si>
  <si>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</si>
  <si>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</si>
  <si>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</si>
  <si>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</si>
  <si>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</si>
  <si>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</si>
  <si>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</si>
  <si>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</si>
  <si>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</si>
  <si>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</si>
  <si>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</si>
  <si>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</si>
  <si>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</si>
  <si>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</si>
  <si>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</si>
  <si>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</si>
  <si>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</si>
  <si>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</si>
  <si>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</si>
  <si>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</si>
  <si>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</si>
  <si>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</si>
  <si>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</si>
  <si>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</si>
  <si>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</si>
  <si>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</si>
  <si>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</si>
  <si>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</si>
  <si>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</si>
  <si>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</si>
  <si>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</si>
  <si>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</si>
  <si>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</si>
  <si>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</si>
  <si>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</si>
  <si>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</si>
  <si>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</si>
  <si>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</si>
  <si>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</si>
  <si>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</si>
  <si>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</si>
  <si>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</si>
  <si>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</si>
  <si>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</si>
  <si>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</si>
  <si>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</si>
  <si>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</si>
  <si>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</si>
  <si>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</si>
  <si>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</si>
  <si>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</si>
  <si>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</si>
  <si>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</si>
  <si>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</si>
  <si>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</si>
  <si>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</si>
  <si>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</si>
  <si>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</si>
  <si>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</si>
  <si>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</si>
  <si>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</si>
  <si>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</si>
  <si>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</si>
  <si>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</si>
  <si>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</si>
  <si>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</si>
  <si>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</si>
  <si>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</si>
  <si>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</si>
  <si>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</si>
  <si>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</si>
  <si>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</si>
  <si>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</si>
  <si>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</si>
  <si>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</si>
  <si>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</si>
  <si>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</si>
  <si>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</si>
  <si>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</si>
  <si>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</si>
  <si>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</si>
  <si>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</si>
  <si>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</si>
  <si>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</si>
  <si>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</si>
  <si>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</si>
  <si>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</si>
  <si>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</si>
  <si>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</si>
  <si>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</si>
  <si>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</si>
  <si>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</si>
  <si>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</si>
  <si>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</si>
  <si>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</si>
  <si>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</si>
  <si>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</si>
  <si>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</si>
  <si>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</si>
  <si>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</si>
  <si>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</si>
  <si>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</si>
  <si>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</si>
  <si>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</si>
  <si>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</si>
  <si>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</si>
  <si>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</si>
  <si>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</si>
  <si>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</si>
  <si>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</si>
  <si>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</si>
  <si>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</si>
  <si>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</si>
  <si>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</si>
  <si>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</si>
  <si>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</si>
  <si>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</si>
  <si>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</si>
  <si>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</si>
  <si>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</si>
  <si>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</si>
  <si>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</si>
  <si>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</si>
  <si>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</si>
  <si>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</si>
  <si>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</si>
  <si>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</si>
  <si>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</si>
  <si>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</si>
  <si>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</si>
  <si>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</si>
  <si>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</si>
  <si>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</si>
  <si>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</si>
  <si>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</si>
  <si>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</si>
  <si>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</si>
  <si>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</si>
  <si>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</si>
  <si>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</si>
  <si>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</si>
  <si>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</si>
  <si>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</si>
  <si>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</si>
  <si>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</si>
  <si>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</si>
  <si>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</si>
  <si>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</si>
  <si>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</si>
  <si>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</si>
  <si>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</si>
  <si>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</si>
  <si>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</si>
  <si>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</si>
  <si>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</si>
  <si>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</si>
  <si>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</si>
  <si>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</si>
  <si>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</si>
  <si>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</si>
  <si>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</si>
  <si>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</si>
  <si>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</si>
  <si>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</si>
  <si>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</si>
  <si>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</si>
  <si>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</si>
  <si>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</si>
  <si>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</si>
  <si>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</si>
  <si>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</si>
  <si>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</si>
  <si>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</si>
  <si>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</si>
  <si>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</si>
  <si>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</si>
  <si>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</si>
  <si>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</si>
  <si>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</si>
  <si>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</si>
  <si>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</si>
  <si>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</si>
  <si>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</si>
  <si>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</si>
  <si>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</si>
  <si>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</si>
  <si>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</si>
  <si>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</si>
  <si>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</si>
  <si>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</si>
  <si>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</si>
  <si>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</si>
  <si>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</si>
  <si>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</si>
  <si>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</si>
  <si>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</si>
  <si>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</si>
  <si>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</si>
  <si>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</si>
  <si>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</si>
  <si>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</si>
  <si>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</si>
  <si>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</si>
  <si>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</si>
  <si>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</si>
  <si>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</si>
  <si>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</si>
  <si>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</si>
  <si>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</si>
  <si>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</si>
  <si>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</si>
  <si>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</si>
  <si>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</si>
  <si>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</si>
  <si>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</si>
  <si>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</si>
  <si>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</si>
  <si>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</si>
  <si>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</si>
  <si>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</si>
  <si>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</si>
  <si>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</si>
  <si>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</si>
  <si>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</si>
  <si>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</si>
  <si>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</si>
  <si>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</si>
  <si>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</si>
  <si>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</si>
  <si>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</si>
  <si>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</si>
  <si>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</si>
  <si>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</si>
  <si>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</si>
  <si>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</si>
  <si>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</si>
  <si>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</si>
  <si>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</si>
  <si>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</si>
  <si>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</si>
  <si>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</si>
  <si>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</si>
  <si>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</si>
  <si>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</si>
  <si>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</si>
  <si>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</si>
  <si>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</si>
  <si>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</si>
  <si>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</si>
  <si>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</si>
  <si>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</si>
  <si>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</si>
  <si>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</si>
  <si>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</si>
  <si>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</si>
  <si>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</si>
  <si>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</si>
  <si>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</si>
  <si>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</si>
  <si>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</si>
  <si>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</si>
  <si>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</si>
  <si>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</si>
  <si>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</si>
  <si>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</si>
  <si>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</si>
  <si>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</si>
  <si>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</si>
  <si>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</si>
  <si>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</si>
  <si>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</si>
  <si>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</si>
  <si>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</si>
  <si>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</si>
  <si>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</si>
  <si>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</si>
  <si>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</si>
  <si>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</si>
  <si>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</si>
  <si>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</si>
  <si>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</si>
  <si>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</si>
  <si>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</si>
  <si>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</si>
  <si>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</si>
  <si>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</si>
  <si>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</si>
  <si>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</si>
  <si>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</si>
  <si>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</si>
  <si>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</si>
  <si>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</si>
  <si>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</si>
  <si>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</si>
  <si>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</si>
  <si>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</si>
  <si>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</si>
  <si>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</si>
  <si>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</si>
  <si>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</si>
  <si>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</si>
  <si>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</si>
  <si>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</si>
  <si>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</si>
  <si>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</si>
  <si>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</si>
  <si>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</si>
  <si>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</si>
  <si>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</si>
  <si>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</si>
  <si>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</si>
  <si>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</si>
  <si>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</si>
  <si>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</si>
  <si>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</si>
  <si>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</si>
  <si>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</si>
  <si>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</si>
  <si>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</si>
  <si>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</si>
  <si>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</si>
  <si>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</si>
  <si>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</si>
  <si>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</si>
  <si>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</si>
  <si>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</si>
  <si>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</si>
  <si>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</si>
  <si>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</si>
  <si>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</si>
  <si>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</si>
  <si>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</si>
  <si>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</si>
  <si>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</si>
  <si>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</si>
  <si>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</si>
  <si>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</si>
  <si>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</si>
  <si>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</si>
  <si>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</si>
  <si>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</si>
  <si>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</si>
  <si>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</si>
  <si>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</si>
  <si>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</si>
  <si>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</si>
  <si>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</si>
  <si>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</si>
  <si>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</si>
  <si>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</si>
  <si>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</si>
  <si>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</si>
  <si>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</si>
  <si>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</si>
  <si>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</si>
  <si>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</si>
  <si>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</si>
  <si>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</si>
  <si>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</si>
  <si>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</si>
  <si>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</si>
  <si>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</si>
  <si>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</si>
  <si>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</si>
  <si>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</si>
  <si>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</si>
  <si>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</si>
  <si>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</si>
  <si>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</si>
  <si>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</si>
  <si>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</si>
  <si>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</si>
  <si>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</si>
  <si>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</si>
  <si>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</si>
  <si>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</si>
  <si>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</si>
  <si>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</si>
  <si>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</si>
  <si>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</si>
  <si>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</si>
  <si>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</si>
  <si>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</si>
  <si>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</si>
  <si>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</si>
  <si>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</si>
  <si>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</si>
  <si>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</si>
  <si>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</si>
  <si>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</si>
  <si>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</si>
  <si>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</si>
  <si>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</si>
  <si>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</si>
  <si>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</si>
  <si>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</si>
  <si>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</si>
  <si>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</si>
  <si>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</si>
  <si>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</si>
  <si>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</si>
  <si>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</si>
  <si>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</si>
  <si>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</si>
  <si>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</si>
  <si>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</si>
  <si>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</si>
  <si>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</si>
  <si>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</si>
  <si>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</si>
  <si>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</si>
  <si>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</si>
  <si>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</si>
  <si>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</si>
  <si>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</si>
  <si>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</si>
  <si>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</si>
  <si>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</si>
  <si>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</si>
  <si>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</si>
  <si>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</si>
  <si>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</si>
  <si>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</si>
  <si>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</si>
  <si>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</si>
  <si>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</si>
  <si>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</si>
  <si>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</si>
  <si>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</si>
  <si>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</si>
  <si>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</si>
  <si>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</si>
  <si>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</si>
  <si>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</si>
  <si>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</si>
  <si>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</si>
  <si>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</si>
  <si>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</si>
  <si>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</si>
  <si>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</si>
  <si>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</si>
  <si>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</si>
  <si>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</si>
  <si>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</si>
  <si>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</si>
  <si>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</si>
  <si>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</si>
  <si>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</si>
  <si>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</si>
  <si>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</si>
  <si>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</si>
  <si>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</si>
  <si>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</si>
  <si>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</si>
  <si>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</si>
  <si>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</si>
  <si>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</si>
  <si>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</si>
  <si>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</si>
  <si>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</si>
  <si>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</si>
  <si>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</si>
  <si>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</si>
  <si>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</si>
  <si>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</si>
  <si>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</si>
  <si>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</si>
  <si>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</si>
  <si>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</si>
  <si>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</si>
  <si>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</si>
  <si>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</si>
  <si>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</si>
  <si>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</si>
  <si>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</si>
  <si>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</si>
  <si>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</si>
  <si>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</si>
  <si>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</si>
  <si>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</si>
  <si>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</si>
  <si>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</si>
  <si>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</si>
  <si>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</si>
  <si>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</si>
  <si>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</si>
  <si>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</si>
  <si>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</si>
  <si>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</si>
  <si>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</si>
  <si>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</si>
  <si>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</si>
  <si>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</si>
  <si>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</si>
  <si>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</si>
  <si>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</si>
  <si>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</si>
  <si>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</si>
  <si>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</si>
  <si>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</si>
  <si>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</si>
  <si>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</si>
  <si>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</si>
  <si>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</si>
  <si>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</si>
  <si>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</si>
  <si>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</si>
  <si>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</si>
  <si>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</si>
  <si>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</si>
  <si>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</si>
  <si>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</si>
  <si>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</si>
  <si>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</si>
  <si>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</si>
  <si>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</si>
  <si>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</si>
  <si>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</si>
  <si>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</si>
  <si>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</si>
  <si>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</si>
  <si>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</si>
  <si>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</si>
  <si>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</si>
  <si>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</si>
  <si>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</si>
  <si>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</si>
  <si>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</si>
  <si>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</si>
  <si>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</si>
  <si>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</si>
  <si>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</si>
  <si>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</si>
  <si>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</si>
  <si>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</si>
  <si>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</si>
  <si>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</si>
  <si>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</si>
  <si>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</si>
  <si>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</si>
  <si>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</si>
  <si>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</si>
  <si>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</si>
  <si>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</si>
  <si>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</si>
  <si>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</si>
  <si>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</si>
  <si>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</si>
  <si>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</si>
  <si>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</si>
  <si>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</si>
  <si>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</si>
  <si>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</si>
  <si>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</si>
  <si>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</si>
  <si>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</si>
  <si>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</si>
  <si>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</si>
  <si>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</si>
  <si>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</si>
  <si>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</si>
  <si>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</si>
  <si>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</si>
  <si>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</si>
  <si>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</si>
  <si>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</si>
  <si>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</si>
  <si>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</si>
  <si>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</si>
  <si>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</si>
  <si>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</si>
  <si>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</si>
  <si>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</si>
  <si>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</si>
  <si>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</si>
  <si>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</si>
  <si>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</si>
  <si>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</si>
  <si>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</si>
  <si>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</si>
  <si>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</si>
  <si>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</si>
  <si>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</si>
  <si>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</si>
  <si>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</si>
  <si>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</si>
  <si>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</si>
  <si>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</si>
  <si>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</si>
  <si>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</si>
  <si>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</si>
  <si>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</si>
  <si>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</si>
  <si>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</si>
  <si>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</si>
  <si>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</si>
  <si>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</si>
  <si>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</si>
  <si>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</si>
  <si>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</si>
  <si>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</si>
  <si>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</si>
  <si>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</si>
  <si>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</si>
  <si>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</si>
  <si>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</si>
  <si>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</si>
  <si>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</si>
  <si>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</si>
  <si>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</si>
  <si>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</si>
  <si>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</si>
  <si>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</si>
  <si>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</si>
  <si>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</si>
  <si>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</si>
  <si>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</si>
  <si>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</si>
  <si>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</si>
  <si>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</si>
  <si>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</si>
  <si>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</si>
  <si>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</si>
  <si>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</si>
  <si>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</si>
  <si>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</si>
  <si>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</si>
  <si>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</si>
  <si>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</si>
  <si>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</si>
  <si>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</si>
  <si>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</si>
  <si>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</si>
  <si>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</si>
  <si>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</si>
  <si>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</si>
  <si>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</si>
  <si>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</si>
  <si>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</si>
  <si>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</si>
  <si>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</si>
  <si>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</si>
  <si>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</si>
  <si>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</si>
  <si>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</si>
  <si>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</si>
  <si>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</si>
  <si>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</si>
  <si>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</si>
  <si>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</si>
  <si>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</si>
  <si>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</si>
  <si>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</si>
  <si>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</si>
  <si>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</si>
  <si>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</si>
  <si>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</si>
  <si>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</si>
  <si>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</si>
  <si>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</si>
  <si>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</si>
  <si>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</si>
  <si>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</si>
  <si>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</si>
  <si>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</si>
  <si>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</si>
  <si>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</si>
  <si>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</si>
  <si>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</si>
  <si>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</si>
  <si>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</si>
  <si>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</si>
  <si>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</si>
  <si>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</si>
  <si>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</si>
  <si>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</si>
  <si>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</si>
  <si>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</si>
  <si>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</si>
  <si>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</si>
  <si>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</si>
  <si>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</si>
  <si>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</si>
  <si>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</si>
  <si>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</si>
  <si>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</si>
  <si>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</si>
  <si>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</si>
  <si>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</si>
  <si>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</si>
  <si>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</si>
  <si>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</si>
  <si>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</si>
  <si>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</si>
  <si>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</si>
  <si>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</si>
  <si>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</si>
  <si>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</si>
  <si>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</si>
  <si>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</si>
  <si>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</si>
  <si>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</si>
  <si>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</si>
  <si>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</si>
  <si>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</si>
  <si>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</si>
  <si>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</si>
  <si>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</si>
  <si>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</si>
  <si>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</si>
  <si>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</si>
  <si>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</si>
  <si>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</si>
  <si>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</si>
  <si>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</si>
  <si>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</si>
  <si>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</si>
  <si>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</si>
  <si>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</si>
  <si>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</si>
  <si>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</si>
  <si>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</si>
  <si>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</si>
  <si>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</si>
  <si>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</si>
  <si>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</si>
  <si>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</si>
  <si>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</si>
  <si>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</si>
  <si>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</si>
  <si>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</si>
  <si>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</si>
  <si>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</si>
  <si>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</si>
  <si>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</si>
  <si>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</si>
  <si>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</si>
  <si>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</si>
  <si>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</si>
  <si>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</si>
  <si>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</si>
  <si>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</si>
  <si>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</si>
  <si>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</si>
  <si>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</si>
  <si>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</si>
  <si>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</si>
  <si>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</si>
  <si>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</si>
  <si>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</si>
  <si>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</si>
  <si>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</si>
  <si>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</si>
  <si>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</si>
  <si>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</si>
  <si>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</si>
  <si>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</si>
  <si>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</si>
  <si>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</si>
  <si>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</si>
  <si>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</si>
  <si>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</si>
  <si>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</si>
  <si>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</si>
  <si>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</si>
  <si>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</si>
  <si>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</si>
  <si>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</si>
  <si>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</si>
  <si>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</si>
  <si>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</si>
  <si>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</si>
  <si>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</si>
  <si>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</si>
  <si>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</si>
  <si>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</si>
  <si>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</si>
  <si>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</si>
  <si>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</si>
  <si>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</si>
  <si>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</si>
  <si>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</si>
  <si>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</si>
  <si>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</si>
  <si>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</si>
  <si>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</si>
  <si>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</si>
  <si>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</si>
  <si>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</si>
  <si>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</si>
  <si>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</si>
  <si>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</si>
  <si>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</si>
  <si>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</si>
  <si>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</si>
  <si>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</si>
  <si>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</si>
  <si>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</si>
  <si>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</si>
  <si>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</si>
  <si>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</si>
  <si>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</si>
  <si>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</si>
  <si>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</si>
  <si>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</si>
  <si>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</si>
  <si>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</si>
  <si>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</si>
  <si>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</si>
  <si>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</si>
  <si>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</si>
  <si>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</si>
  <si>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</si>
  <si>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</si>
  <si>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</si>
  <si>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</si>
  <si>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</si>
  <si>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</si>
  <si>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</si>
  <si>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</si>
  <si>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</si>
  <si>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</si>
  <si>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</si>
  <si>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</si>
  <si>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</si>
  <si>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</si>
  <si>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</si>
  <si>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</si>
  <si>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</si>
  <si>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</si>
  <si>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</si>
  <si>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</si>
  <si>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</si>
  <si>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</si>
  <si>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</si>
  <si>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</si>
  <si>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</si>
  <si>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</si>
  <si>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</si>
  <si>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</si>
  <si>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</si>
  <si>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</si>
  <si>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</si>
  <si>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</si>
  <si>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</si>
  <si>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</si>
  <si>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</si>
  <si>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</si>
  <si>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</si>
  <si>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</si>
  <si>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</si>
  <si>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</si>
  <si>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</si>
  <si>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</si>
  <si>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</si>
  <si>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</si>
  <si>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</si>
  <si>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</si>
  <si>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</si>
  <si>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</si>
  <si>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</si>
  <si>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</si>
  <si>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</si>
  <si>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</si>
  <si>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</si>
  <si>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</si>
  <si>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</si>
  <si>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</si>
  <si>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</si>
  <si>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</si>
  <si>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</si>
  <si>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</si>
  <si>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</si>
  <si>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</si>
  <si>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</si>
  <si>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</si>
  <si>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</si>
  <si>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</si>
  <si>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</si>
  <si>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</si>
  <si>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</si>
  <si>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</si>
  <si>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</si>
  <si>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</si>
  <si>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</si>
  <si>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</si>
  <si>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</si>
  <si>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</si>
  <si>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</si>
  <si>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</si>
  <si>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</si>
  <si>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</si>
  <si>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</si>
  <si>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</si>
  <si>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</si>
  <si>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</si>
  <si>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</si>
  <si>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</si>
  <si>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</si>
  <si>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</si>
  <si>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</si>
  <si>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</si>
  <si>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</si>
  <si>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</si>
  <si>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</si>
  <si>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</si>
  <si>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</si>
  <si>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</si>
  <si>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</si>
  <si>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</si>
  <si>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</si>
  <si>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</si>
  <si>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</si>
  <si>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</si>
  <si>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</si>
  <si>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</si>
  <si>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</si>
  <si>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</si>
  <si>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</si>
  <si>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</si>
  <si>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</si>
  <si>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</si>
  <si>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</si>
  <si>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</si>
  <si>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</si>
  <si>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</si>
  <si>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</si>
  <si>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</si>
  <si>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</si>
  <si>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</si>
  <si>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</si>
  <si>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</si>
  <si>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</si>
  <si>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</si>
  <si>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</si>
  <si>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</si>
  <si>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</si>
  <si>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</si>
  <si>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</si>
  <si>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</si>
  <si>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</si>
  <si>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</si>
  <si>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</si>
  <si>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</si>
  <si>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</si>
  <si>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</si>
  <si>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</si>
  <si>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</si>
  <si>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</si>
  <si>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</si>
  <si>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</si>
  <si>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</si>
  <si>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</si>
  <si>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</si>
  <si>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</si>
  <si>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</si>
  <si>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</si>
  <si>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</si>
  <si>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</si>
  <si>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</si>
  <si>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</si>
  <si>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</si>
  <si>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</si>
  <si>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</si>
  <si>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</si>
  <si>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</si>
  <si>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</si>
  <si>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</si>
  <si>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</si>
  <si>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</si>
  <si>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</si>
  <si>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</si>
  <si>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</si>
  <si>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</si>
  <si>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</si>
  <si>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</si>
  <si>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</si>
  <si>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</si>
  <si>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</si>
  <si>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</si>
  <si>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</si>
  <si>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</si>
  <si>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</si>
  <si>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</si>
  <si>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</si>
  <si>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</si>
  <si>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</si>
  <si>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</si>
  <si>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</si>
  <si>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</si>
  <si>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</si>
  <si>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</si>
  <si>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</si>
  <si>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</si>
  <si>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</si>
  <si>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</si>
  <si>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</si>
  <si>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</si>
  <si>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</si>
  <si>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</si>
  <si>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</si>
  <si>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</si>
  <si>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</si>
  <si>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</si>
  <si>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</si>
  <si>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</si>
  <si>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</si>
  <si>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</si>
  <si>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</si>
  <si>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</si>
  <si>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</si>
  <si>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</si>
  <si>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</si>
  <si>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</si>
  <si>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</si>
  <si>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</si>
  <si>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</si>
  <si>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</si>
  <si>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</si>
  <si>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</si>
  <si>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</si>
  <si>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</si>
  <si>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</si>
  <si>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</si>
  <si>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</si>
  <si>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</si>
  <si>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</si>
  <si>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</si>
  <si>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</si>
  <si>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</si>
  <si>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</si>
  <si>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</si>
  <si>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</si>
  <si>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</si>
  <si>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</si>
  <si>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</si>
  <si>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</si>
  <si>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</si>
  <si>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</si>
  <si>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</si>
  <si>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</si>
  <si>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</si>
  <si>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</si>
  <si>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</si>
  <si>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</si>
  <si>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</si>
  <si>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</si>
  <si>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</si>
  <si>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</si>
  <si>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</si>
  <si>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</si>
  <si>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</si>
  <si>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</si>
  <si>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</si>
  <si>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</si>
  <si>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</si>
  <si>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</si>
  <si>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</si>
  <si>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</si>
  <si>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</si>
  <si>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</si>
  <si>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</si>
  <si>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</si>
  <si>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</si>
  <si>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</si>
  <si>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</si>
  <si>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</si>
  <si>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</si>
  <si>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</si>
  <si>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</si>
  <si>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</si>
  <si>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</si>
  <si>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</si>
  <si>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</si>
  <si>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</si>
  <si>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</si>
  <si>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</si>
  <si>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</si>
  <si>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</si>
  <si>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</si>
  <si>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</si>
  <si>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</si>
  <si>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</si>
  <si>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</si>
  <si>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</si>
  <si>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</si>
  <si>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</si>
  <si>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</si>
  <si>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</si>
  <si>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</si>
  <si>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</si>
  <si>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</si>
  <si>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</si>
  <si>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</si>
  <si>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</si>
  <si>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</si>
  <si>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</si>
  <si>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</si>
  <si>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</si>
  <si>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</si>
  <si>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</si>
  <si>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</si>
  <si>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</si>
  <si>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</si>
  <si>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</si>
  <si>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</si>
  <si>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</si>
  <si>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</si>
  <si>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</si>
  <si>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</si>
  <si>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</si>
  <si>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</si>
  <si>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</si>
  <si>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</si>
  <si>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</si>
  <si>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</si>
  <si>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</si>
  <si>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</si>
  <si>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</si>
  <si>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</si>
  <si>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</si>
  <si>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</si>
  <si>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</si>
  <si>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</si>
  <si>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</si>
  <si>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</si>
  <si>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</si>
  <si>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</si>
  <si>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</si>
  <si>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</si>
  <si>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</si>
  <si>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</si>
  <si>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</si>
  <si>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</si>
  <si>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</si>
  <si>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</si>
  <si>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</si>
  <si>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</si>
  <si>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</si>
  <si>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</si>
  <si>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</si>
  <si>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</si>
  <si>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</si>
  <si>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</si>
  <si>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</si>
  <si>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</si>
  <si>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</si>
  <si>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</si>
  <si>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</si>
  <si>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</si>
  <si>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</si>
  <si>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</si>
  <si>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</si>
  <si>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</si>
  <si>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</si>
  <si>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</si>
  <si>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</si>
  <si>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</si>
  <si>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</si>
  <si>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</si>
  <si>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</si>
  <si>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</si>
  <si>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</si>
  <si>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</si>
  <si>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</si>
  <si>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</si>
  <si>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</si>
  <si>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</si>
  <si>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</si>
  <si>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</si>
  <si>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</si>
  <si>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</si>
  <si>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</si>
  <si>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</si>
  <si>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</si>
  <si>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</si>
  <si>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</si>
  <si>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</si>
  <si>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</si>
  <si>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</si>
  <si>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</si>
  <si>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</si>
  <si>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</si>
  <si>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</si>
  <si>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</si>
  <si>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</si>
  <si>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</si>
  <si>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</si>
  <si>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</si>
  <si>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</si>
  <si>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</si>
  <si>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</si>
  <si>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</si>
  <si>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</si>
  <si>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</si>
  <si>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</si>
  <si>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</si>
  <si>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</si>
  <si>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</si>
  <si>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</si>
  <si>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</si>
  <si>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</si>
  <si>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</si>
  <si>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</si>
  <si>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</si>
  <si>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</si>
  <si>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</si>
  <si>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</si>
  <si>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</si>
  <si>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</si>
  <si>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</si>
  <si>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</si>
  <si>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</si>
  <si>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</si>
  <si>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</si>
  <si>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</si>
  <si>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</si>
  <si>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</si>
  <si>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</si>
  <si>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</si>
  <si>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</si>
  <si>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</si>
  <si>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</si>
  <si>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</si>
  <si>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</si>
  <si>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</si>
  <si>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</si>
  <si>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</si>
  <si>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</si>
  <si>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</si>
  <si>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</si>
  <si>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</si>
  <si>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</si>
  <si>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</si>
  <si>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</si>
  <si>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</si>
  <si>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</si>
  <si>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</si>
  <si>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</si>
  <si>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</si>
  <si>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</si>
  <si>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</si>
  <si>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</si>
  <si>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</si>
  <si>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</si>
  <si>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</si>
  <si>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</si>
  <si>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</si>
  <si>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</si>
  <si>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</si>
  <si>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</si>
  <si>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</si>
  <si>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</si>
  <si>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</si>
  <si>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</si>
  <si>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</si>
  <si>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</si>
  <si>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</si>
  <si>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</si>
  <si>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</si>
  <si>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</si>
  <si>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</si>
  <si>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</si>
  <si>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</si>
  <si>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</si>
  <si>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</si>
  <si>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</si>
  <si>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</si>
  <si>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</si>
  <si>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</si>
  <si>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</si>
  <si>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</si>
  <si>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</si>
  <si>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</si>
  <si>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</si>
  <si>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</si>
  <si>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</si>
  <si>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</si>
  <si>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</si>
  <si>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</si>
  <si>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</si>
  <si>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</si>
  <si>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</si>
  <si>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</si>
  <si>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</si>
  <si>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</si>
  <si>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</si>
  <si>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</si>
  <si>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</si>
  <si>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</si>
  <si>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</si>
  <si>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</si>
  <si>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</si>
  <si>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</si>
  <si>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</si>
  <si>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</si>
  <si>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</si>
  <si>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</si>
  <si>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</si>
  <si>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</si>
  <si>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</si>
  <si>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</si>
  <si>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</si>
  <si>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</si>
  <si>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</si>
  <si>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</si>
  <si>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</si>
  <si>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</si>
  <si>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</si>
  <si>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</si>
  <si>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</si>
  <si>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</si>
  <si>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</si>
  <si>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</si>
  <si>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</si>
  <si>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</si>
  <si>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</si>
  <si>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</si>
  <si>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</si>
  <si>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</si>
  <si>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</si>
  <si>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</si>
  <si>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</si>
  <si>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</si>
  <si>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</si>
  <si>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</si>
  <si>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</si>
  <si>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</si>
  <si>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</si>
  <si>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</si>
  <si>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</si>
  <si>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</si>
  <si>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</si>
  <si>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</si>
  <si>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</si>
  <si>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</si>
  <si>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</si>
  <si>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</si>
  <si>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</si>
  <si>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</si>
  <si>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</si>
  <si>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</si>
  <si>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</si>
  <si>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</si>
  <si>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</si>
  <si>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</si>
  <si>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</si>
  <si>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</si>
  <si>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</si>
  <si>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</si>
  <si>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</si>
  <si>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</si>
  <si>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</si>
  <si>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</si>
  <si>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</si>
  <si>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</si>
  <si>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</si>
  <si>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</si>
  <si>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</si>
  <si>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</si>
  <si>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</si>
  <si>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</si>
  <si>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</si>
  <si>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</si>
  <si>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</si>
  <si>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</si>
  <si>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</si>
  <si>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</si>
  <si>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</si>
  <si>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</si>
  <si>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</si>
  <si>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</si>
  <si>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</si>
  <si>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</si>
  <si>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</si>
  <si>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</si>
  <si>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</si>
  <si>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</si>
  <si>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</si>
  <si>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</si>
  <si>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</si>
  <si>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</si>
  <si>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</si>
  <si>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</si>
  <si>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</si>
  <si>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</si>
  <si>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</si>
  <si>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</si>
  <si>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</si>
  <si>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</si>
  <si>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</si>
  <si>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</si>
  <si>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</si>
  <si>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</si>
  <si>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</si>
  <si>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</si>
  <si>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</si>
  <si>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</si>
  <si>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</si>
  <si>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</si>
  <si>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</si>
  <si>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</si>
  <si>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</si>
  <si>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</si>
  <si>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</si>
  <si>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</si>
  <si>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</si>
  <si>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</si>
  <si>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</si>
  <si>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</si>
  <si>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</si>
  <si>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</si>
  <si>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</si>
  <si>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</si>
  <si>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</si>
  <si>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</si>
  <si>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</si>
  <si>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</si>
  <si>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</si>
  <si>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</si>
  <si>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</si>
  <si>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</si>
  <si>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</si>
  <si>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</si>
  <si>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</si>
  <si>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</si>
  <si>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</si>
  <si>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</si>
  <si>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</si>
  <si>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</si>
  <si>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</si>
  <si>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</si>
  <si>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</si>
  <si>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</si>
  <si>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</si>
  <si>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</si>
  <si>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</si>
  <si>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</si>
  <si>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</si>
  <si>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</si>
  <si>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</si>
  <si>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</si>
  <si>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</si>
  <si>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</si>
  <si>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</si>
  <si>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</si>
  <si>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</si>
  <si>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</si>
  <si>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</si>
  <si>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</si>
  <si>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</si>
  <si>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</si>
  <si>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</si>
  <si>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</si>
  <si>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</si>
  <si>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</si>
  <si>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</si>
  <si>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</si>
  <si>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</si>
  <si>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</si>
  <si>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</si>
  <si>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</si>
  <si>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</si>
  <si>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</si>
  <si>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</si>
  <si>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</si>
  <si>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</si>
  <si>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</si>
  <si>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</si>
  <si>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</si>
  <si>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</si>
  <si>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</si>
  <si>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</si>
  <si>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</si>
  <si>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</si>
  <si>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</si>
  <si>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</si>
  <si>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</si>
  <si>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</si>
  <si>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</si>
  <si>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</si>
  <si>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</si>
  <si>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</si>
  <si>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</si>
  <si>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</si>
  <si>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</si>
  <si>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</si>
  <si>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</si>
  <si>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</si>
  <si>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</si>
  <si>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</si>
  <si>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</si>
  <si>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</si>
  <si>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</si>
  <si>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</si>
  <si>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</si>
  <si>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</si>
  <si>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</si>
  <si>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</si>
  <si>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</si>
  <si>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</si>
  <si>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</si>
  <si>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</si>
  <si>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</si>
  <si>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</si>
  <si>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</si>
  <si>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</si>
  <si>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</si>
  <si>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</si>
  <si>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</si>
  <si>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</si>
  <si>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</si>
  <si>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</si>
  <si>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</si>
  <si>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</si>
  <si>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</si>
  <si>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</si>
  <si>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</si>
  <si>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</si>
  <si>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</si>
  <si>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</si>
  <si>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</si>
  <si>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</si>
  <si>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</si>
  <si>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</si>
  <si>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</si>
  <si>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</si>
  <si>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</si>
  <si>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</si>
  <si>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</si>
  <si>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</si>
  <si>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</si>
  <si>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</si>
  <si>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</si>
  <si>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</si>
  <si>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</si>
  <si>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</si>
  <si>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</si>
  <si>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</si>
  <si>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</si>
  <si>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</si>
  <si>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</si>
  <si>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</si>
  <si>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</si>
  <si>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</si>
  <si>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</si>
  <si>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</si>
  <si>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</si>
  <si>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</si>
  <si>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</si>
  <si>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</si>
  <si>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</si>
  <si>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</si>
  <si>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</si>
  <si>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</si>
  <si>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</si>
  <si>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</si>
  <si>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</si>
  <si>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</si>
  <si>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</si>
  <si>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</si>
  <si>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</si>
  <si>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</si>
  <si>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</si>
  <si>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</si>
  <si>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</si>
  <si>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</si>
  <si>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</si>
  <si>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</si>
  <si>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</si>
  <si>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</si>
  <si>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</si>
  <si>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</si>
  <si>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</si>
  <si>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</si>
  <si>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</si>
  <si>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</si>
  <si>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</si>
  <si>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</si>
  <si>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</si>
  <si>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</si>
  <si>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</si>
  <si>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</si>
  <si>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</si>
  <si>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</si>
  <si>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</si>
  <si>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</si>
  <si>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</si>
  <si>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</si>
  <si>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</si>
  <si>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</si>
  <si>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</si>
  <si>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</si>
  <si>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</si>
  <si>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</si>
  <si>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</si>
  <si>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</si>
  <si>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</si>
  <si>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</si>
  <si>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</si>
  <si>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</si>
  <si>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</si>
  <si>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</si>
  <si>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</si>
  <si>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</si>
  <si>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</si>
  <si>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</si>
  <si>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</si>
  <si>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</si>
  <si>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</si>
  <si>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</si>
  <si>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</si>
  <si>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</si>
  <si>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</si>
  <si>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</si>
  <si>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</si>
  <si>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</si>
  <si>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</si>
  <si>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</si>
  <si>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</si>
  <si>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</si>
  <si>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</si>
  <si>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</si>
  <si>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</si>
  <si>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</si>
  <si>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</si>
  <si>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</si>
  <si>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</si>
  <si>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</si>
  <si>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</si>
  <si>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</si>
  <si>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</si>
  <si>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</si>
  <si>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</si>
  <si>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</si>
  <si>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</si>
  <si>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</si>
  <si>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</si>
  <si>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</si>
  <si>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</si>
  <si>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</si>
  <si>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</si>
  <si>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</si>
  <si>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</si>
  <si>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</si>
  <si>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</si>
  <si>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</si>
  <si>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</si>
  <si>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</si>
  <si>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</si>
  <si>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</si>
  <si>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</si>
  <si>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</si>
  <si>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</si>
  <si>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</si>
  <si>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</si>
  <si>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</si>
  <si>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</si>
  <si>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</si>
  <si>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</si>
  <si>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</si>
  <si>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</si>
  <si>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</si>
  <si>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</si>
  <si>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</si>
  <si>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</si>
  <si>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</si>
  <si>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</si>
  <si>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</si>
  <si>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</si>
  <si>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</si>
  <si>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</si>
  <si>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</si>
  <si>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</si>
  <si>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</si>
  <si>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</si>
  <si>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</si>
  <si>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</si>
  <si>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</si>
  <si>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</si>
  <si>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</si>
  <si>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</si>
  <si>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</si>
  <si>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</si>
  <si>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</si>
  <si>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</si>
  <si>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</si>
  <si>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</si>
  <si>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</si>
  <si>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</si>
  <si>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</si>
  <si>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</si>
  <si>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</si>
  <si>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</si>
  <si>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</si>
  <si>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</si>
  <si>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</si>
  <si>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</si>
  <si>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</si>
  <si>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</si>
  <si>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</si>
  <si>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</si>
  <si>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</si>
  <si>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</si>
  <si>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</si>
  <si>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</si>
  <si>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</si>
  <si>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</si>
  <si>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</si>
  <si>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</si>
  <si>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</si>
  <si>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</si>
  <si>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</si>
  <si>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</si>
  <si>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</si>
  <si>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</si>
  <si>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</si>
  <si>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</si>
  <si>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</si>
  <si>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</si>
  <si>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</si>
  <si>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</si>
  <si>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</si>
  <si>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</si>
  <si>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</si>
  <si>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</si>
  <si>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</si>
  <si>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</si>
  <si>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</si>
  <si>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</si>
  <si>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</si>
  <si>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</si>
  <si>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</si>
  <si>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</si>
  <si>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</si>
  <si>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</si>
  <si>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</si>
  <si>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</si>
  <si>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</si>
  <si>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</si>
  <si>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</si>
  <si>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</si>
  <si>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</si>
  <si>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</si>
  <si>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</si>
  <si>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</si>
  <si>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</si>
  <si>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</si>
  <si>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</si>
  <si>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</si>
  <si>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</si>
  <si>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</si>
  <si>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</si>
  <si>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</si>
  <si>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</si>
  <si>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</si>
  <si>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</si>
  <si>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</si>
  <si>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</si>
  <si>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</si>
  <si>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</si>
  <si>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</si>
  <si>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</si>
  <si>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</si>
  <si>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</si>
  <si>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</si>
  <si>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</si>
  <si>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</si>
  <si>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</si>
  <si>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</si>
  <si>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</si>
  <si>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</si>
  <si>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</si>
  <si>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</si>
  <si>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</si>
  <si>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</si>
  <si>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</si>
  <si>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</si>
  <si>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</si>
  <si>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</si>
  <si>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</si>
  <si>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</si>
  <si>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</si>
  <si>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</si>
  <si>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</si>
  <si>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</si>
  <si>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</si>
  <si>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</si>
  <si>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</si>
  <si>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</si>
  <si>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</si>
  <si>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</si>
  <si>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</si>
  <si>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</si>
  <si>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</si>
  <si>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</si>
  <si>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</si>
  <si>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</si>
  <si>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</si>
  <si>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</si>
  <si>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</si>
  <si>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</si>
  <si>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</si>
  <si>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</si>
  <si>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</si>
  <si>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</si>
  <si>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</si>
  <si>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</si>
  <si>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</si>
  <si>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</si>
  <si>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</si>
  <si>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</si>
  <si>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</si>
  <si>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</si>
  <si>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</si>
  <si>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</si>
  <si>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</si>
  <si>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</si>
  <si>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</si>
  <si>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</si>
  <si>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</si>
  <si>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</si>
  <si>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</si>
  <si>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</si>
  <si>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</si>
  <si>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</si>
  <si>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</si>
  <si>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</si>
  <si>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</si>
  <si>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</si>
  <si>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</si>
  <si>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</si>
  <si>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</si>
  <si>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</si>
  <si>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</si>
  <si>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</si>
  <si>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</si>
  <si>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</si>
  <si>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</si>
  <si>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</si>
  <si>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</si>
  <si>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</si>
  <si>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</si>
  <si>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</si>
  <si>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</si>
  <si>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</si>
  <si>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</si>
  <si>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</si>
  <si>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</si>
  <si>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</si>
  <si>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</si>
  <si>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</si>
  <si>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</si>
  <si>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</si>
  <si>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</si>
  <si>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</si>
  <si>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</si>
  <si>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</si>
  <si>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</si>
  <si>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</si>
  <si>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</si>
  <si>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</si>
  <si>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</si>
  <si>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</si>
  <si>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</si>
  <si>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</si>
  <si>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</si>
  <si>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</si>
  <si>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</si>
  <si>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</si>
  <si>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</si>
  <si>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</si>
  <si>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</si>
  <si>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</si>
  <si>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</si>
  <si>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</si>
  <si>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</si>
  <si>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</si>
  <si>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</si>
  <si>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</si>
  <si>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</si>
  <si>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</si>
  <si>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</si>
  <si>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</si>
  <si>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</si>
  <si>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</si>
  <si>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</si>
  <si>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</si>
  <si>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</si>
  <si>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</si>
  <si>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</si>
  <si>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</si>
  <si>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</si>
  <si>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</si>
  <si>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</si>
  <si>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</si>
  <si>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</si>
  <si>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</si>
  <si>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</si>
  <si>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</si>
  <si>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</si>
  <si>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</si>
  <si>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</si>
  <si>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</si>
  <si>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</si>
  <si>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</si>
  <si>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</si>
  <si>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</si>
  <si>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</si>
  <si>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</si>
  <si>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</si>
  <si>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</si>
  <si>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</si>
  <si>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</si>
  <si>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</si>
  <si>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</si>
  <si>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</si>
  <si>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</si>
  <si>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</si>
  <si>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</si>
  <si>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</si>
  <si>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</si>
  <si>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</si>
  <si>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</si>
  <si>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</si>
  <si>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</si>
  <si>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</si>
  <si>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</si>
  <si>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</si>
  <si>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</si>
  <si>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</si>
  <si>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</si>
  <si>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</si>
  <si>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</si>
  <si>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</si>
  <si>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</si>
  <si>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</si>
  <si>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</si>
  <si>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</si>
  <si>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</si>
  <si>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</si>
  <si>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</si>
  <si>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</si>
  <si>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</si>
  <si>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</si>
  <si>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</si>
  <si>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</si>
  <si>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</si>
  <si>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</si>
  <si>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</si>
  <si>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</si>
  <si>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</si>
  <si>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</si>
  <si>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</si>
  <si>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</si>
  <si>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</si>
  <si>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</si>
  <si>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</si>
  <si>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</si>
  <si>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</si>
  <si>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</si>
  <si>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</si>
  <si>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</si>
  <si>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</si>
  <si>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</si>
  <si>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</si>
  <si>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</si>
  <si>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</si>
  <si>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</si>
  <si>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</si>
  <si>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</si>
  <si>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</si>
  <si>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</si>
  <si>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</si>
  <si>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</si>
  <si>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</si>
  <si>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</si>
  <si>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</si>
  <si>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</si>
  <si>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</si>
  <si>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</si>
  <si>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</si>
  <si>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</si>
  <si>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</si>
  <si>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</si>
  <si>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</si>
  <si>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</si>
  <si>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</si>
  <si>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</si>
  <si>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</si>
  <si>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</si>
  <si>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</si>
  <si>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</si>
  <si>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</si>
  <si>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</si>
  <si>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</si>
  <si>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</si>
  <si>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</si>
  <si>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</si>
  <si>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</si>
  <si>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</si>
  <si>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</si>
  <si>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</si>
  <si>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</si>
  <si>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</si>
  <si>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</si>
  <si>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</si>
  <si>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</si>
  <si>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</si>
  <si>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</si>
  <si>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</si>
  <si>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</si>
  <si>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</si>
  <si>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</si>
  <si>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</si>
  <si>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</si>
  <si>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</si>
  <si>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</si>
  <si>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</si>
  <si>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</si>
  <si>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</si>
  <si>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</si>
  <si>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</si>
  <si>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</si>
  <si>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</si>
  <si>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</si>
  <si>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</si>
  <si>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</si>
  <si>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</si>
  <si>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</si>
  <si>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</si>
  <si>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</si>
  <si>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</si>
  <si>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</si>
  <si>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</si>
  <si>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</si>
  <si>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</si>
  <si>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</si>
  <si>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</si>
  <si>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</si>
  <si>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</si>
  <si>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</si>
  <si>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</si>
  <si>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</si>
  <si>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</si>
  <si>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</si>
  <si>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</si>
  <si>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</si>
  <si>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</si>
  <si>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</si>
  <si>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</si>
  <si>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</si>
  <si>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</si>
  <si>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</si>
  <si>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</si>
  <si>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</si>
  <si>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</si>
  <si>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</si>
  <si>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</si>
  <si>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</si>
  <si>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</si>
  <si>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</si>
  <si>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</si>
  <si>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</si>
  <si>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</si>
  <si>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</si>
  <si>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</si>
  <si>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</si>
  <si>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</si>
  <si>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</si>
  <si>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</si>
  <si>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</si>
  <si>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</si>
  <si>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</si>
  <si>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</si>
  <si>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</si>
  <si>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</si>
  <si>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</si>
  <si>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</si>
  <si>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</si>
  <si>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</si>
  <si>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</si>
  <si>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</si>
  <si>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</si>
  <si>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</si>
  <si>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</si>
  <si>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</si>
  <si>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</si>
  <si>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</si>
  <si>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</si>
  <si>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</si>
  <si>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</si>
  <si>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</si>
  <si>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</si>
  <si>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</si>
  <si>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</si>
  <si>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</si>
  <si>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</si>
  <si>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</si>
  <si>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</si>
  <si>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</si>
  <si>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</si>
  <si>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</si>
  <si>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</si>
  <si>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</si>
  <si>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</si>
  <si>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</si>
  <si>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</si>
  <si>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</si>
  <si>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</si>
  <si>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</si>
  <si>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</si>
  <si>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</si>
  <si>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</si>
  <si>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</si>
  <si>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</si>
  <si>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</si>
  <si>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</si>
  <si>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</si>
  <si>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</si>
  <si>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</si>
  <si>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</si>
  <si>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</si>
  <si>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</si>
  <si>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</si>
  <si>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</si>
  <si>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</si>
  <si>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</si>
  <si>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</si>
  <si>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</si>
  <si>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</si>
  <si>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</si>
  <si>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</si>
  <si>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</si>
  <si>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</si>
  <si>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</si>
  <si>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</si>
  <si>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</si>
  <si>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</si>
  <si>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</si>
  <si>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</si>
  <si>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</si>
  <si>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</si>
  <si>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</si>
  <si>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</si>
  <si>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</si>
  <si>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</si>
  <si>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</si>
  <si>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</si>
  <si>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</si>
  <si>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</si>
  <si>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</si>
  <si>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</si>
  <si>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</si>
  <si>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</si>
  <si>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</si>
  <si>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</si>
  <si>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</si>
  <si>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</si>
  <si>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</si>
  <si>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</si>
  <si>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</si>
  <si>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</si>
  <si>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</si>
  <si>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</si>
  <si>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</si>
  <si>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</si>
  <si>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</si>
  <si>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</si>
  <si>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</si>
  <si>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</si>
  <si>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</si>
  <si>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</si>
  <si>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</si>
  <si>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</si>
  <si>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</si>
  <si>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</si>
  <si>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</si>
  <si>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</si>
  <si>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</si>
  <si>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</si>
  <si>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</si>
  <si>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</si>
  <si>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</si>
  <si>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</si>
  <si>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</si>
  <si>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</si>
  <si>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</si>
  <si>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</si>
  <si>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</si>
  <si>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</si>
  <si>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</si>
  <si>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</si>
  <si>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</si>
  <si>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</si>
  <si>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</si>
  <si>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</si>
  <si>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</si>
  <si>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</si>
  <si>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</si>
  <si>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</si>
  <si>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</si>
  <si>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</si>
  <si>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</si>
  <si>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</si>
  <si>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</si>
  <si>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</si>
  <si>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</si>
  <si>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</si>
  <si>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</si>
  <si>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</si>
  <si>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</si>
  <si>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</si>
  <si>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</si>
  <si>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</si>
  <si>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</si>
  <si>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</si>
  <si>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</si>
  <si>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</si>
  <si>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</si>
  <si>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</si>
  <si>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</si>
  <si>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</si>
  <si>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</si>
  <si>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</si>
  <si>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</si>
  <si>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</si>
  <si>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</si>
  <si>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</si>
  <si>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</si>
  <si>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</si>
  <si>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</si>
  <si>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</si>
  <si>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</si>
  <si>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</si>
  <si>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</si>
  <si>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</si>
  <si>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</si>
  <si>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</si>
  <si>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</si>
  <si>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</si>
  <si>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</si>
  <si>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</si>
  <si>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</si>
  <si>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</si>
  <si>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</si>
  <si>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</si>
  <si>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</si>
  <si>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</si>
  <si>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</si>
  <si>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</si>
  <si>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</si>
  <si>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</si>
  <si>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</si>
  <si>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</si>
  <si>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</si>
  <si>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</si>
  <si>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</si>
  <si>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</si>
  <si>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</si>
  <si>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</si>
  <si>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</si>
  <si>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</si>
  <si>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</si>
  <si>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</si>
  <si>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</si>
  <si>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</si>
  <si>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</si>
  <si>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</si>
  <si>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</si>
  <si>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</si>
  <si>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</si>
  <si>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</si>
  <si>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</si>
  <si>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</si>
  <si>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</si>
  <si>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</si>
  <si>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</si>
  <si>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</si>
  <si>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</si>
  <si>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</si>
  <si>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</si>
  <si>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</si>
  <si>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</si>
  <si>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</si>
  <si>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</si>
  <si>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</si>
  <si>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</si>
  <si>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</si>
  <si>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</si>
  <si>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</si>
  <si>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</si>
  <si>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</si>
  <si>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</si>
  <si>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</si>
  <si>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</si>
  <si>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</si>
  <si>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</si>
  <si>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</si>
  <si>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</si>
  <si>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</si>
  <si>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</si>
  <si>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</si>
  <si>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</si>
  <si>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</si>
  <si>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</si>
  <si>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</si>
  <si>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</si>
  <si>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</si>
  <si>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</si>
  <si>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</si>
  <si>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</si>
  <si>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</si>
  <si>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</si>
  <si>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</si>
  <si>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</si>
  <si>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</si>
  <si>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</si>
  <si>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</si>
  <si>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</si>
  <si>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</si>
  <si>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</si>
  <si>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</si>
  <si>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</si>
  <si>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</si>
  <si>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</si>
  <si>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</si>
  <si>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</si>
  <si>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</si>
  <si>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</si>
  <si>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</si>
  <si>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</si>
  <si>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</si>
  <si>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</si>
  <si>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</si>
  <si>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</si>
  <si>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</si>
  <si>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</si>
  <si>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</si>
  <si>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</si>
  <si>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</si>
  <si>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</si>
  <si>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</si>
  <si>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</si>
  <si>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</si>
  <si>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</si>
  <si>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</si>
  <si>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</si>
  <si>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</si>
  <si>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</si>
  <si>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</si>
  <si>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</si>
  <si>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</si>
  <si>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</si>
  <si>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</si>
  <si>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</si>
  <si>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</si>
  <si>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</si>
  <si>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</si>
  <si>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</si>
  <si>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</si>
  <si>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</si>
  <si>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</si>
  <si>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</si>
  <si>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</si>
  <si>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</si>
  <si>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</si>
  <si>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</si>
  <si>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</si>
  <si>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</si>
  <si>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</si>
  <si>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</si>
  <si>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</si>
  <si>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</si>
  <si>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</si>
  <si>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</si>
  <si>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</si>
  <si>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</si>
  <si>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</si>
  <si>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</si>
  <si>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</si>
  <si>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</si>
  <si>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</si>
  <si>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</si>
  <si>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</si>
  <si>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</si>
  <si>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</si>
  <si>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</si>
  <si>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</si>
  <si>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</si>
  <si>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</si>
  <si>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</si>
  <si>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</si>
  <si>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</si>
  <si>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</si>
  <si>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</si>
  <si>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</si>
  <si>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</si>
  <si>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</si>
  <si>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</si>
  <si>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</si>
  <si>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</si>
  <si>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</si>
  <si>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</si>
  <si>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</si>
  <si>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</si>
  <si>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</si>
  <si>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</si>
  <si>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</si>
  <si>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</si>
  <si>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</si>
  <si>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</si>
  <si>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</si>
  <si>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</si>
  <si>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</si>
  <si>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</si>
  <si>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</si>
  <si>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</si>
  <si>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</si>
  <si>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</si>
  <si>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</si>
  <si>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</si>
  <si>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</si>
  <si>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</si>
  <si>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</si>
  <si>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</si>
  <si>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</si>
  <si>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</si>
  <si>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</si>
  <si>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</si>
  <si>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</si>
  <si>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</si>
  <si>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</si>
  <si>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</si>
  <si>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</si>
  <si>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</si>
  <si>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</si>
  <si>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</si>
  <si>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</si>
  <si>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</si>
  <si>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</si>
  <si>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</si>
  <si>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</si>
  <si>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</si>
  <si>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</si>
  <si>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</si>
  <si>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</si>
  <si>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</si>
  <si>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</si>
  <si>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</si>
  <si>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</si>
  <si>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</si>
  <si>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</si>
  <si>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</si>
  <si>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</si>
  <si>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</si>
  <si>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</si>
  <si>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</si>
  <si>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</si>
  <si>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</si>
  <si>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</si>
  <si>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</si>
  <si>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</si>
  <si>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</si>
  <si>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</si>
  <si>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</si>
  <si>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</si>
  <si>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</si>
  <si>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</si>
  <si>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</si>
  <si>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</si>
  <si>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</si>
  <si>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</si>
  <si>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</si>
  <si>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</si>
  <si>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</si>
  <si>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</si>
  <si>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</si>
  <si>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</si>
  <si>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</si>
  <si>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</si>
  <si>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</si>
  <si>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</si>
  <si>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</si>
  <si>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</si>
  <si>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</si>
  <si>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</si>
  <si>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</si>
  <si>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</si>
  <si>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</si>
  <si>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</si>
  <si>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</si>
  <si>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</si>
  <si>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</si>
  <si>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</si>
  <si>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</si>
  <si>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</si>
  <si>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</si>
  <si>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</si>
  <si>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</si>
  <si>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</si>
  <si>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</si>
  <si>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</si>
  <si>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</si>
  <si>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</si>
  <si>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</si>
  <si>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</si>
  <si>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</si>
  <si>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</si>
  <si>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</si>
  <si>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</si>
  <si>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</si>
  <si>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</si>
  <si>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</si>
  <si>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</si>
  <si>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</si>
  <si>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</si>
  <si>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</si>
  <si>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</si>
  <si>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</si>
  <si>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</si>
  <si>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</si>
  <si>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</si>
  <si>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</si>
  <si>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</si>
  <si>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</si>
  <si>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</si>
  <si>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</si>
  <si>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</si>
  <si>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</si>
  <si>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</si>
  <si>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</si>
  <si>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</si>
  <si>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</si>
  <si>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</si>
  <si>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</si>
  <si>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</si>
  <si>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</si>
  <si>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</si>
  <si>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</si>
  <si>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</si>
  <si>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</si>
  <si>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</si>
  <si>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</si>
  <si>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</si>
  <si>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</si>
  <si>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</si>
  <si>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</si>
  <si>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</si>
  <si>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</si>
  <si>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</si>
  <si>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</si>
  <si>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</si>
  <si>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</si>
  <si>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</si>
  <si>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</si>
  <si>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</si>
  <si>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</si>
  <si>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</si>
  <si>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</si>
  <si>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</si>
  <si>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</si>
  <si>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</si>
  <si>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</si>
  <si>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</si>
  <si>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</si>
  <si>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</si>
  <si>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</si>
  <si>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</si>
  <si>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</si>
  <si>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</si>
  <si>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</si>
  <si>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</si>
  <si>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</si>
  <si>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</si>
  <si>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</si>
  <si>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</si>
  <si>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</si>
  <si>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</si>
  <si>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</si>
  <si>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</si>
  <si>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</si>
  <si>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</si>
  <si>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</si>
  <si>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</si>
  <si>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</si>
  <si>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</si>
  <si>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</si>
  <si>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</si>
  <si>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</si>
  <si>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</si>
  <si>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</si>
  <si>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</si>
  <si>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</si>
  <si>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</si>
  <si>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</si>
  <si>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</si>
  <si>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</si>
  <si>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</si>
  <si>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</si>
  <si>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</si>
  <si>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</si>
  <si>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</si>
  <si>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</si>
  <si>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</si>
  <si>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</si>
  <si>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</si>
  <si>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</si>
  <si>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</si>
  <si>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</si>
  <si>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</si>
  <si>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</si>
  <si>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</si>
  <si>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</si>
  <si>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</si>
  <si>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</si>
  <si>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</si>
  <si>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</si>
  <si>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</si>
  <si>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</si>
  <si>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</si>
  <si>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</si>
  <si>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</si>
  <si>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</si>
  <si>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</si>
  <si>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</si>
  <si>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</si>
  <si>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</si>
  <si>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</si>
  <si>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</si>
  <si>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</si>
  <si>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</si>
  <si>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</si>
  <si>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</si>
  <si>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</si>
  <si>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</si>
  <si>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</si>
  <si>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</si>
  <si>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</si>
  <si>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</si>
  <si>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</si>
  <si>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</si>
  <si>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</si>
  <si>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</si>
  <si>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</si>
  <si>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</si>
  <si>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</si>
  <si>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</si>
  <si>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</si>
  <si>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</si>
  <si>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</si>
  <si>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</si>
  <si>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</si>
  <si>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</si>
  <si>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</si>
  <si>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</si>
  <si>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</si>
  <si>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</si>
  <si>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</si>
  <si>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</si>
  <si>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</si>
  <si>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</si>
  <si>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</si>
  <si>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</si>
  <si>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</si>
  <si>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</si>
  <si>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</si>
  <si>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</si>
  <si>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</si>
  <si>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</si>
  <si>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</si>
  <si>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</si>
  <si>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</si>
  <si>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</si>
  <si>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</si>
  <si>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</si>
  <si>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</si>
  <si>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</si>
  <si>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</si>
  <si>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</si>
  <si>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</si>
  <si>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</si>
  <si>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</si>
  <si>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</si>
  <si>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</si>
  <si>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</si>
  <si>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</si>
  <si>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</si>
  <si>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</si>
  <si>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</si>
  <si>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</si>
  <si>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</si>
  <si>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</si>
  <si>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</si>
  <si>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</si>
  <si>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</si>
  <si>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</si>
  <si>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</si>
  <si>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</si>
  <si>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</si>
  <si>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</si>
  <si>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</si>
  <si>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</si>
  <si>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</si>
  <si>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</si>
  <si>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</si>
  <si>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</si>
  <si>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</si>
  <si>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</si>
  <si>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</si>
  <si>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</si>
  <si>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</si>
  <si>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</si>
  <si>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</si>
  <si>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</si>
  <si>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</si>
  <si>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</si>
  <si>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</si>
  <si>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</si>
  <si>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</si>
  <si>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</si>
  <si>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</si>
  <si>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</si>
  <si>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</si>
  <si>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</si>
  <si>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</si>
  <si>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</si>
  <si>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</si>
  <si>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</si>
  <si>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</si>
  <si>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</si>
  <si>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</si>
  <si>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</si>
  <si>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</si>
  <si>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</si>
  <si>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</si>
  <si>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</si>
  <si>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</si>
  <si>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</si>
  <si>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</si>
  <si>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</si>
  <si>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</si>
  <si>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</si>
  <si>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</si>
  <si>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</si>
  <si>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</si>
  <si>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</si>
  <si>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</si>
  <si>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</si>
  <si>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</si>
  <si>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</si>
  <si>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</si>
  <si>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</si>
  <si>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</si>
  <si>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</si>
  <si>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</si>
  <si>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</si>
  <si>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</si>
  <si>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</si>
  <si>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</si>
  <si>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</si>
  <si>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</si>
  <si>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</si>
  <si>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</si>
  <si>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</si>
  <si>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</si>
  <si>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</si>
  <si>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</si>
  <si>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</si>
  <si>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</si>
  <si>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</si>
  <si>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</si>
  <si>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</si>
  <si>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</si>
  <si>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</si>
  <si>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</si>
  <si>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</si>
  <si>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</si>
  <si>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</si>
  <si>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</si>
  <si>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</si>
  <si>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</si>
  <si>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</si>
  <si>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</si>
  <si>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</si>
  <si>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</si>
  <si>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</si>
  <si>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</si>
  <si>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</si>
  <si>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</si>
  <si>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</si>
  <si>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</si>
  <si>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</si>
  <si>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</si>
  <si>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</si>
  <si>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</si>
  <si>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</si>
  <si>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</si>
  <si>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</si>
  <si>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</si>
  <si>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</si>
  <si>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</si>
  <si>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</si>
  <si>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</si>
  <si>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</si>
  <si>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</si>
  <si>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</si>
  <si>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</si>
  <si>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</si>
  <si>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</si>
  <si>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</si>
  <si>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</si>
  <si>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</si>
  <si>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</si>
  <si>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</si>
  <si>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</si>
  <si>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</si>
  <si>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</si>
  <si>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</si>
  <si>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</si>
  <si>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</si>
  <si>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</si>
  <si>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</si>
  <si>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</si>
  <si>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</si>
  <si>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</si>
  <si>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</si>
  <si>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</si>
  <si>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</si>
  <si>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</si>
  <si>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</si>
  <si>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</si>
  <si>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</si>
  <si>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</si>
  <si>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</si>
  <si>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</si>
  <si>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</si>
  <si>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</si>
  <si>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</si>
  <si>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</si>
  <si>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</si>
  <si>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</si>
  <si>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</si>
  <si>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</si>
  <si>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</si>
  <si>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</si>
  <si>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</si>
  <si>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</si>
  <si>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</si>
  <si>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</si>
  <si>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</si>
  <si>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</si>
  <si>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</si>
  <si>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</si>
  <si>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</si>
  <si>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</si>
  <si>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</si>
  <si>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</si>
  <si>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</si>
  <si>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</si>
  <si>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</si>
  <si>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</si>
  <si>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</si>
  <si>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</si>
  <si>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</si>
  <si>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</si>
  <si>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</si>
  <si>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</si>
  <si>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</si>
  <si>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</si>
  <si>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</si>
  <si>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</si>
  <si>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</si>
  <si>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</si>
  <si>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</si>
  <si>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</si>
  <si>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</si>
  <si>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</si>
  <si>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</si>
  <si>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</si>
  <si>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</si>
  <si>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</si>
  <si>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</si>
  <si>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</si>
  <si>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</si>
  <si>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</si>
  <si>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</si>
  <si>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</si>
  <si>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</si>
  <si>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</si>
  <si>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</si>
  <si>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</si>
  <si>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</si>
  <si>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</si>
  <si>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</si>
  <si>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</si>
  <si>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</si>
  <si>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</si>
  <si>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</si>
  <si>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</si>
  <si>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</si>
  <si>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</si>
  <si>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</si>
  <si>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</si>
  <si>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</si>
  <si>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</si>
  <si>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</si>
  <si>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</si>
  <si>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</si>
  <si>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</si>
  <si>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</si>
  <si>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</si>
  <si>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</si>
  <si>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</si>
  <si>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</si>
  <si>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</si>
  <si>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</si>
  <si>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</si>
  <si>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</si>
  <si>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</si>
  <si>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</si>
  <si>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</si>
  <si>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</si>
  <si>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</si>
  <si>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</si>
  <si>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</si>
  <si>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</si>
  <si>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</si>
  <si>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</si>
  <si>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</si>
  <si>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</si>
  <si>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</si>
  <si>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</si>
  <si>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</si>
  <si>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</si>
  <si>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</si>
  <si>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</si>
  <si>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</si>
  <si>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</si>
  <si>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</si>
  <si>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</si>
  <si>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</si>
  <si>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</si>
  <si>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</si>
  <si>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</si>
  <si>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</si>
  <si>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</si>
  <si>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</si>
  <si>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</si>
  <si>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</si>
  <si>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</si>
  <si>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</si>
  <si>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</si>
  <si>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</si>
  <si>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</si>
  <si>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</si>
  <si>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</si>
  <si>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</si>
  <si>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</si>
  <si>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</si>
  <si>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</si>
  <si>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</si>
  <si>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</si>
  <si>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</si>
  <si>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</si>
  <si>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</si>
  <si>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</si>
  <si>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</si>
  <si>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</si>
  <si>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</si>
  <si>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</si>
  <si>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</si>
  <si>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</si>
  <si>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</si>
  <si>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</si>
  <si>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</si>
  <si>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</si>
  <si>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</si>
  <si>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</si>
  <si>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</si>
  <si>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</si>
  <si>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</si>
  <si>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</si>
  <si>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</si>
  <si>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</si>
  <si>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</si>
  <si>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</si>
  <si>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</si>
  <si>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</si>
  <si>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</si>
  <si>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</si>
  <si>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</si>
  <si>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</si>
  <si>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</si>
  <si>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</si>
  <si>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</si>
  <si>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</si>
  <si>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</si>
  <si>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</si>
  <si>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</si>
  <si>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</si>
  <si>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</si>
  <si>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</si>
  <si>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</si>
  <si>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</si>
  <si>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</si>
  <si>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</si>
  <si>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</si>
  <si>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</si>
  <si>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</si>
  <si>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</si>
  <si>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</si>
  <si>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</si>
  <si>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</si>
  <si>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</si>
  <si>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</si>
  <si>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</si>
  <si>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</si>
  <si>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</si>
  <si>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</si>
  <si>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</si>
  <si>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</si>
  <si>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</si>
  <si>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</si>
  <si>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</si>
  <si>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</si>
  <si>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</si>
  <si>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</si>
  <si>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</si>
  <si>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</si>
  <si>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</si>
  <si>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</si>
  <si>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</si>
  <si>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</si>
  <si>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</si>
  <si>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</si>
  <si>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</si>
  <si>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</si>
  <si>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</si>
  <si>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</si>
  <si>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</si>
  <si>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</si>
  <si>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</si>
  <si>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</si>
  <si>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</si>
  <si>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</si>
  <si>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</si>
  <si>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</si>
  <si>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</si>
  <si>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</si>
  <si>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</si>
  <si>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</si>
  <si>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</si>
  <si>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</si>
  <si>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</si>
  <si>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</si>
  <si>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</si>
  <si>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</si>
  <si>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</si>
  <si>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</si>
  <si>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</si>
  <si>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</si>
  <si>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</si>
  <si>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</si>
  <si>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</si>
  <si>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</si>
  <si>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</si>
  <si>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</si>
  <si>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</si>
  <si>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</si>
  <si>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</si>
  <si>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</si>
  <si>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</si>
  <si>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</si>
  <si>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</si>
  <si>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</si>
  <si>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</si>
  <si>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</si>
  <si>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</si>
  <si>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</si>
  <si>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</si>
  <si>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</si>
  <si>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</si>
  <si>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</si>
  <si>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</si>
  <si>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</si>
  <si>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</si>
  <si>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</si>
  <si>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</si>
  <si>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</si>
  <si>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</si>
  <si>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</si>
  <si>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</si>
  <si>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</si>
  <si>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</si>
  <si>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</si>
  <si>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</si>
  <si>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</si>
  <si>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</si>
  <si>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</si>
  <si>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</si>
  <si>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</si>
  <si>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</si>
  <si>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</si>
  <si>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</si>
  <si>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</si>
  <si>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</si>
  <si>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</si>
  <si>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</si>
  <si>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</si>
  <si>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</si>
  <si>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</si>
  <si>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</si>
  <si>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</si>
  <si>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</si>
  <si>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</si>
  <si>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</si>
  <si>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</si>
  <si>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</si>
  <si>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</si>
  <si>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</si>
  <si>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</si>
  <si>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</si>
  <si>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</si>
  <si>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</si>
  <si>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</si>
  <si>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</si>
  <si>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</si>
  <si>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</si>
  <si>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</si>
  <si>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</si>
  <si>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</si>
  <si>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</si>
  <si>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</si>
  <si>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</si>
  <si>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</si>
  <si>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</si>
  <si>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</si>
  <si>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</si>
  <si>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</si>
  <si>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</si>
  <si>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</si>
  <si>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</si>
  <si>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</si>
  <si>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</si>
  <si>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</si>
  <si>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</si>
  <si>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</si>
  <si>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</si>
  <si>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</si>
  <si>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</si>
  <si>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</si>
  <si>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</si>
  <si>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</si>
  <si>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</si>
  <si>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</si>
  <si>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</si>
  <si>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</si>
  <si>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</si>
  <si>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</si>
  <si>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</si>
  <si>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</si>
  <si>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</si>
  <si>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</si>
  <si>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</si>
  <si>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</si>
  <si>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</si>
  <si>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</si>
  <si>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</si>
  <si>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</si>
  <si>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</si>
  <si>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</si>
  <si>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</si>
  <si>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</si>
  <si>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</si>
  <si>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</si>
  <si>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</si>
  <si>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</si>
  <si>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</si>
  <si>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</si>
  <si>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</si>
  <si>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</si>
  <si>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</si>
  <si>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</si>
  <si>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</si>
  <si>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</si>
  <si>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</si>
  <si>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</si>
  <si>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</si>
  <si>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</si>
  <si>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</si>
  <si>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</si>
  <si>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</si>
  <si>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</si>
  <si>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</si>
  <si>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</si>
  <si>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</si>
  <si>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</si>
  <si>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</si>
  <si>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</si>
  <si>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</si>
  <si>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</si>
  <si>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</si>
  <si>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</si>
  <si>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</si>
  <si>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</si>
  <si>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</si>
  <si>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</si>
  <si>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</si>
  <si>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</si>
  <si>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</si>
  <si>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</si>
  <si>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</si>
  <si>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</si>
  <si>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</si>
  <si>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</si>
  <si>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</si>
  <si>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</si>
  <si>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</si>
  <si>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</si>
  <si>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</si>
  <si>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</si>
  <si>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</si>
  <si>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</si>
  <si>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</si>
  <si>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</si>
  <si>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</si>
  <si>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</si>
  <si>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</si>
  <si>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</si>
  <si>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</si>
  <si>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</si>
  <si>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</si>
  <si>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</si>
  <si>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</si>
  <si>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</si>
  <si>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</si>
  <si>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</si>
  <si>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</si>
  <si>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</si>
  <si>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</si>
  <si>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</si>
  <si>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</si>
  <si>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</si>
  <si>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</si>
  <si>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</si>
  <si>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</si>
  <si>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</si>
  <si>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</si>
  <si>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</si>
  <si>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</si>
  <si>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</si>
  <si>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</si>
  <si>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</si>
  <si>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</si>
  <si>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</si>
  <si>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</si>
  <si>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</si>
  <si>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</si>
  <si>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</si>
  <si>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</si>
  <si>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</si>
  <si>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</si>
  <si>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</si>
  <si>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</si>
  <si>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</si>
  <si>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</si>
  <si>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</si>
  <si>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</si>
  <si>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</si>
  <si>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</si>
  <si>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</si>
  <si>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</si>
  <si>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</si>
  <si>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</si>
  <si>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</si>
  <si>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</si>
  <si>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</si>
  <si>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</si>
  <si>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</si>
  <si>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</si>
  <si>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</si>
  <si>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</si>
  <si>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</si>
  <si>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</si>
  <si>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</si>
  <si>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</si>
  <si>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</si>
  <si>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</si>
  <si>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</si>
  <si>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</si>
  <si>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</si>
  <si>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</si>
  <si>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</si>
  <si>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</si>
  <si>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</si>
  <si>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</si>
  <si>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</si>
  <si>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</si>
  <si>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</si>
  <si>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</si>
  <si>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</si>
  <si>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</si>
  <si>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</si>
  <si>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</si>
  <si>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</si>
  <si>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</si>
  <si>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</si>
  <si>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</si>
  <si>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</si>
  <si>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</si>
  <si>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</si>
  <si>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</si>
  <si>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</si>
  <si>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</si>
  <si>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</si>
  <si>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</si>
  <si>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</si>
  <si>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</si>
  <si>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</si>
  <si>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</si>
  <si>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</si>
  <si>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</si>
  <si>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</si>
  <si>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</si>
  <si>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</si>
  <si>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</si>
  <si>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</si>
  <si>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</si>
  <si>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</si>
  <si>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</si>
  <si>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</si>
  <si>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</si>
  <si>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</si>
  <si>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</si>
  <si>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</si>
  <si>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</si>
  <si>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</si>
  <si>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</si>
  <si>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</si>
  <si>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</si>
  <si>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</si>
  <si>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</si>
  <si>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</si>
  <si>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</si>
  <si>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</si>
  <si>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</si>
  <si>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</si>
  <si>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</si>
  <si>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</si>
  <si>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</si>
  <si>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</si>
  <si>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</si>
  <si>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</si>
  <si>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</si>
  <si>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</si>
  <si>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</si>
  <si>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</si>
  <si>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</si>
  <si>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</si>
  <si>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</si>
  <si>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</si>
  <si>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</si>
  <si>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</si>
  <si>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</si>
  <si>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</si>
  <si>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</si>
  <si>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</si>
  <si>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</si>
  <si>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</si>
  <si>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</si>
  <si>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</si>
  <si>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</si>
  <si>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</si>
  <si>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</si>
  <si>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</si>
  <si>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</si>
  <si>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</si>
  <si>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</si>
  <si>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</si>
  <si>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</si>
  <si>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</si>
  <si>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</si>
  <si>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</si>
  <si>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</si>
  <si>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</si>
  <si>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</si>
  <si>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</si>
  <si>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</si>
  <si>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</si>
  <si>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</si>
  <si>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</si>
  <si>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</si>
  <si>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</si>
  <si>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</si>
  <si>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</si>
  <si>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</si>
  <si>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</si>
  <si>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</si>
  <si>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</si>
  <si>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</si>
  <si>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</si>
  <si>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</si>
  <si>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</si>
  <si>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</si>
  <si>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</si>
  <si>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</si>
  <si>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</si>
  <si>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</si>
  <si>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</si>
  <si>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</si>
  <si>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</si>
  <si>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</si>
  <si>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</si>
  <si>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</si>
  <si>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</si>
  <si>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</si>
  <si>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</si>
  <si>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</si>
  <si>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</si>
  <si>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</si>
  <si>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</si>
  <si>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</si>
  <si>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</si>
  <si>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</si>
  <si>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</si>
  <si>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</si>
  <si>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</si>
  <si>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</si>
  <si>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</si>
  <si>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</si>
  <si>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</si>
  <si>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</si>
  <si>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</si>
  <si>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</si>
  <si>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</si>
  <si>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</si>
  <si>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</si>
  <si>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</si>
  <si>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</si>
  <si>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</si>
  <si>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</si>
  <si>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</si>
  <si>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</si>
  <si>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</si>
  <si>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</si>
  <si>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</si>
  <si>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</si>
  <si>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</si>
  <si>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</si>
  <si>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</si>
  <si>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</si>
  <si>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</si>
  <si>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</si>
  <si>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</si>
  <si>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</si>
  <si>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</si>
  <si>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</si>
  <si>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</si>
  <si>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</si>
  <si>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</si>
  <si>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</si>
  <si>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</si>
  <si>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</si>
  <si>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</si>
  <si>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</si>
  <si>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</si>
  <si>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</si>
  <si>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</si>
  <si>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</si>
  <si>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</si>
  <si>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</si>
  <si>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</si>
  <si>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</si>
  <si>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</si>
  <si>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</si>
  <si>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</si>
  <si>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</si>
  <si>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</si>
  <si>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</si>
  <si>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</si>
  <si>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</si>
  <si>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</si>
  <si>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</si>
  <si>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</si>
  <si>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</si>
  <si>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</si>
  <si>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</si>
  <si>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</si>
  <si>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</si>
  <si>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</si>
  <si>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</si>
  <si>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</si>
  <si>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</si>
  <si>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</si>
  <si>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</si>
  <si>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</si>
  <si>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</si>
  <si>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</si>
  <si>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</si>
  <si>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</si>
  <si>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</si>
  <si>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</si>
  <si>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</si>
  <si>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</si>
  <si>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</si>
  <si>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</si>
  <si>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</si>
  <si>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</si>
  <si>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</si>
  <si>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</si>
  <si>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</si>
  <si>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</si>
  <si>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</si>
  <si>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</si>
  <si>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</si>
  <si>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</si>
  <si>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</si>
  <si>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</si>
  <si>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</si>
  <si>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</si>
  <si>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</si>
  <si>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</si>
  <si>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</si>
  <si>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</si>
  <si>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</si>
  <si>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</si>
  <si>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</si>
  <si>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</si>
  <si>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</si>
  <si>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</si>
  <si>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</si>
  <si>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</si>
  <si>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</si>
  <si>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</si>
  <si>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</si>
  <si>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</si>
  <si>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</si>
  <si>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</si>
  <si>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</si>
  <si>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</si>
  <si>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</si>
  <si>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</si>
  <si>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</si>
  <si>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</si>
  <si>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</si>
  <si>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</si>
  <si>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</si>
  <si>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</si>
  <si>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</si>
  <si>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</si>
  <si>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</si>
  <si>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</si>
  <si>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</si>
  <si>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</si>
  <si>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</si>
  <si>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</si>
  <si>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</si>
  <si>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</si>
  <si>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</si>
  <si>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</si>
  <si>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</si>
  <si>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</si>
  <si>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</si>
  <si>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</si>
  <si>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</si>
  <si>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</si>
  <si>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</si>
  <si>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</si>
  <si>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</si>
  <si>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</si>
  <si>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</si>
  <si>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</si>
  <si>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</si>
  <si>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</si>
  <si>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</si>
  <si>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</si>
  <si>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</si>
  <si>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</si>
  <si>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</si>
  <si>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</si>
  <si>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</si>
  <si>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</si>
  <si>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</si>
  <si>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</si>
  <si>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</si>
  <si>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</si>
  <si>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</si>
  <si>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</si>
  <si>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</si>
  <si>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</si>
  <si>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</si>
  <si>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</si>
  <si>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</si>
  <si>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</si>
  <si>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</si>
  <si>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</si>
  <si>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</si>
  <si>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</si>
  <si>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</si>
  <si>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</si>
  <si>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</si>
  <si>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</si>
  <si>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</si>
  <si>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</si>
  <si>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</si>
  <si>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</si>
  <si>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</si>
  <si>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</si>
  <si>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</si>
  <si>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</si>
  <si>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</si>
  <si>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</si>
  <si>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</si>
  <si>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</si>
  <si>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</si>
  <si>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</si>
  <si>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</si>
  <si>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</si>
  <si>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</si>
  <si>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</si>
  <si>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</si>
  <si>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</si>
  <si>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</si>
  <si>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</si>
  <si>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</si>
  <si>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</si>
  <si>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</si>
  <si>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</si>
  <si>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</si>
  <si>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</si>
  <si>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</si>
  <si>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</si>
  <si>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</si>
  <si>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</si>
  <si>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</si>
  <si>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</si>
  <si>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</si>
  <si>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</si>
  <si>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</si>
  <si>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</si>
  <si>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</si>
  <si>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</si>
  <si>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</si>
  <si>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</si>
  <si>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</si>
  <si>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</si>
  <si>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</si>
  <si>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</si>
  <si>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</si>
  <si>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</si>
  <si>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</si>
  <si>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</si>
  <si>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</si>
  <si>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</si>
  <si>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</si>
  <si>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</si>
  <si>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</si>
  <si>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</si>
  <si>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</si>
  <si>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</si>
  <si>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</si>
  <si>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</si>
  <si>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</si>
  <si>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</si>
  <si>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</si>
  <si>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</si>
  <si>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</si>
  <si>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</si>
  <si>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</si>
  <si>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</si>
  <si>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</si>
  <si>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</si>
  <si>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</si>
  <si>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</si>
  <si>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</si>
  <si>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</si>
  <si>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</si>
  <si>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</si>
  <si>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</si>
  <si>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</si>
  <si>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</si>
  <si>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</si>
  <si>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</si>
  <si>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</si>
  <si>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</si>
  <si>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</si>
  <si>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</si>
  <si>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</si>
  <si>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</si>
  <si>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</si>
  <si>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</si>
  <si>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</si>
  <si>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</si>
  <si>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</si>
  <si>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</si>
  <si>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</si>
  <si>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</si>
  <si>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</si>
  <si>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</si>
  <si>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</si>
  <si>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</si>
  <si>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</si>
  <si>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</si>
  <si>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</si>
  <si>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</si>
  <si>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</si>
  <si>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</si>
  <si>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</si>
  <si>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</si>
  <si>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</si>
  <si>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</si>
  <si>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</si>
  <si>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</si>
  <si>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</si>
  <si>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</si>
  <si>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</si>
  <si>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</si>
  <si>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</si>
  <si>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</si>
  <si>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</si>
  <si>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</si>
  <si>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</si>
  <si>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</si>
  <si>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</si>
  <si>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</si>
  <si>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</si>
  <si>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</si>
  <si>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</si>
  <si>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</si>
  <si>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</si>
  <si>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</si>
  <si>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</si>
  <si>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</si>
  <si>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</si>
  <si>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</si>
  <si>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</si>
  <si>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</si>
  <si>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</si>
  <si>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</si>
  <si>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</si>
  <si>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</si>
  <si>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</si>
  <si>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</si>
  <si>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</si>
  <si>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</si>
  <si>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</si>
  <si>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</si>
  <si>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</si>
  <si>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</si>
  <si>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</si>
  <si>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</si>
  <si>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</si>
  <si>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</si>
  <si>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</si>
  <si>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</si>
  <si>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</si>
  <si>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</si>
  <si>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</si>
  <si>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</si>
  <si>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</si>
  <si>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</si>
  <si>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</si>
  <si>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</si>
  <si>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</si>
  <si>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</si>
  <si>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</si>
  <si>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</si>
  <si>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</si>
  <si>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</si>
  <si>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</si>
  <si>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</si>
  <si>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</si>
  <si>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</si>
  <si>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</si>
  <si>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</si>
  <si>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</si>
  <si>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</si>
  <si>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</si>
  <si>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</si>
  <si>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</si>
  <si>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</si>
  <si>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</si>
  <si>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</si>
  <si>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</si>
  <si>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</si>
  <si>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</si>
  <si>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</si>
  <si>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</si>
  <si>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</si>
  <si>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</si>
  <si>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</si>
  <si>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</si>
  <si>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</si>
  <si>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</si>
  <si>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</si>
  <si>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</si>
  <si>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</si>
  <si>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</si>
  <si>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</si>
  <si>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</si>
  <si>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</si>
  <si>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</si>
  <si>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</si>
  <si>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</si>
  <si>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</si>
  <si>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</si>
  <si>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</si>
  <si>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</si>
  <si>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</si>
  <si>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</si>
  <si>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</si>
  <si>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</si>
  <si>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</si>
  <si>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</si>
  <si>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</si>
  <si>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</si>
  <si>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</si>
  <si>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</si>
  <si>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</si>
  <si>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</si>
  <si>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</si>
  <si>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</si>
  <si>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</si>
  <si>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</si>
  <si>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</si>
  <si>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</si>
  <si>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</si>
  <si>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</si>
  <si>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</si>
  <si>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</si>
  <si>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</si>
  <si>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</si>
  <si>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</si>
  <si>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</si>
  <si>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</si>
  <si>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</si>
  <si>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</si>
  <si>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</si>
  <si>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</si>
  <si>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</si>
  <si>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</si>
  <si>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</si>
  <si>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</si>
  <si>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</si>
  <si>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</si>
  <si>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</si>
  <si>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</si>
  <si>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</si>
  <si>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</si>
  <si>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</si>
  <si>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</si>
  <si>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</si>
  <si>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</si>
  <si>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</si>
  <si>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</si>
  <si>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</si>
  <si>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</si>
  <si>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</si>
  <si>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</si>
  <si>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</si>
  <si>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</si>
  <si>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</si>
  <si>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</si>
  <si>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</si>
  <si>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</si>
  <si>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</si>
  <si>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</si>
  <si>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</si>
  <si>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</si>
  <si>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</si>
  <si>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</si>
  <si>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</si>
  <si>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</si>
  <si>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</si>
  <si>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</si>
  <si>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</si>
  <si>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</si>
  <si>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</si>
  <si>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</si>
  <si>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</si>
  <si>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</si>
  <si>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</si>
  <si>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</si>
  <si>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</si>
  <si>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</si>
  <si>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</si>
  <si>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</si>
  <si>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</si>
  <si>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</si>
  <si>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</si>
  <si>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</si>
  <si>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</si>
  <si>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</si>
  <si>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</si>
  <si>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</si>
  <si>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</si>
  <si>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</si>
  <si>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</si>
  <si>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</si>
  <si>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</si>
  <si>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</si>
  <si>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</si>
  <si>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</si>
  <si>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</si>
  <si>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</si>
  <si>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</si>
  <si>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</si>
  <si>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</si>
  <si>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</si>
  <si>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</si>
  <si>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</si>
  <si>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</si>
  <si>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</si>
  <si>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</si>
  <si>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</si>
  <si>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</si>
  <si>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</si>
  <si>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</si>
  <si>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</si>
  <si>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</si>
  <si>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</si>
  <si>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</si>
  <si>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</si>
  <si>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</si>
  <si>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</si>
  <si>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</si>
  <si>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</si>
  <si>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</si>
  <si>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</si>
  <si>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</si>
  <si>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</si>
  <si>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</si>
  <si>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</si>
  <si>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</si>
  <si>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</si>
  <si>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</si>
  <si>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</si>
  <si>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</si>
  <si>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</si>
  <si>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</si>
  <si>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</si>
  <si>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</si>
  <si>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</si>
  <si>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</si>
  <si>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</si>
  <si>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</si>
  <si>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</si>
  <si>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</si>
  <si>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</si>
  <si>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</si>
  <si>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</si>
  <si>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</si>
  <si>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</si>
  <si>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</si>
  <si>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</si>
  <si>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</si>
  <si>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</si>
  <si>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</si>
  <si>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</si>
  <si>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</si>
  <si>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</si>
  <si>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</si>
  <si>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</si>
  <si>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</si>
  <si>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</si>
  <si>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</si>
  <si>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</si>
  <si>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</si>
  <si>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</si>
  <si>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</si>
  <si>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</si>
  <si>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</si>
  <si>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</si>
  <si>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</si>
  <si>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</si>
  <si>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</si>
  <si>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</si>
  <si>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</si>
  <si>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</si>
  <si>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</si>
  <si>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</si>
  <si>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</si>
  <si>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</si>
  <si>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</si>
  <si>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</si>
  <si>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</si>
  <si>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</si>
  <si>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</si>
  <si>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</si>
  <si>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</si>
  <si>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</si>
  <si>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</si>
  <si>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</si>
  <si>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</si>
  <si>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</si>
  <si>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</si>
  <si>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</si>
  <si>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</si>
  <si>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</si>
  <si>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</si>
  <si>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</si>
  <si>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</si>
  <si>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</si>
  <si>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</si>
  <si>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</si>
  <si>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</si>
  <si>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</si>
  <si>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</si>
  <si>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</si>
  <si>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</si>
  <si>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</si>
  <si>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</si>
  <si>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</si>
  <si>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</si>
  <si>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</si>
  <si>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</si>
  <si>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</si>
  <si>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</si>
  <si>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</si>
  <si>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</si>
  <si>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</si>
  <si>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</si>
  <si>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</si>
  <si>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</si>
  <si>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</si>
  <si>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</si>
  <si>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</si>
  <si>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</si>
  <si>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</si>
  <si>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</si>
  <si>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</si>
  <si>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</si>
  <si>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</si>
  <si>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</si>
  <si>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</si>
  <si>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</si>
  <si>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</si>
  <si>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</si>
  <si>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</si>
  <si>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</si>
  <si>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</si>
  <si>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</si>
  <si>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</si>
  <si>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</si>
  <si>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</si>
  <si>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</si>
  <si>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</si>
  <si>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</si>
  <si>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</si>
  <si>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</si>
  <si>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</si>
  <si>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</si>
  <si>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</si>
  <si>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</si>
  <si>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</si>
  <si>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</si>
  <si>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</si>
  <si>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</si>
  <si>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</si>
  <si>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</si>
  <si>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</si>
  <si>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</si>
  <si>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</si>
  <si>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</si>
  <si>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</si>
  <si>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</si>
  <si>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</si>
  <si>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</si>
  <si>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</si>
  <si>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</si>
  <si>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</si>
  <si>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</si>
  <si>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</si>
  <si>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</si>
  <si>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</si>
  <si>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</si>
  <si>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</si>
  <si>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</si>
  <si>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</si>
  <si>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</si>
  <si>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</si>
  <si>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</si>
  <si>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</si>
  <si>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</si>
  <si>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</si>
  <si>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</si>
  <si>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</si>
  <si>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</si>
  <si>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</si>
  <si>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</si>
  <si>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</si>
  <si>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</si>
  <si>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</si>
  <si>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</si>
  <si>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</si>
  <si>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</si>
  <si>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</si>
  <si>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</si>
  <si>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</si>
  <si>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</si>
  <si>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</si>
  <si>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</si>
  <si>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</si>
  <si>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</si>
  <si>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</si>
  <si>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</si>
  <si>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</si>
  <si>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</si>
  <si>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</si>
  <si>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</si>
  <si>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</si>
  <si>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</si>
  <si>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</si>
  <si>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</si>
  <si>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</si>
  <si>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</si>
  <si>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</si>
  <si>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</si>
  <si>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</si>
  <si>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</si>
  <si>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</si>
  <si>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</si>
  <si>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</si>
  <si>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</si>
  <si>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</si>
  <si>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</si>
  <si>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</si>
  <si>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</si>
  <si>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</si>
  <si>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</si>
  <si>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</si>
  <si>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</si>
  <si>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</si>
  <si>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</si>
  <si>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</si>
  <si>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</si>
  <si>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</si>
  <si>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</si>
  <si>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</si>
  <si>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</si>
  <si>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</si>
  <si>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</si>
  <si>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</si>
  <si>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</si>
  <si>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</si>
  <si>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</si>
  <si>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</si>
  <si>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</si>
  <si>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</si>
  <si>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</si>
  <si>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</si>
  <si>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</si>
  <si>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</si>
  <si>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</si>
  <si>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</si>
  <si>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</si>
  <si>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</si>
  <si>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</si>
  <si>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</si>
  <si>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</si>
  <si>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</si>
  <si>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</si>
  <si>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</si>
  <si>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</si>
  <si>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</si>
  <si>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</si>
  <si>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</si>
  <si>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</si>
  <si>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</si>
  <si>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</si>
  <si>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</si>
  <si>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</si>
  <si>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</si>
  <si>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</si>
  <si>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</si>
  <si>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</si>
  <si>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</si>
  <si>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</si>
  <si>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</si>
  <si>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</si>
  <si>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</si>
  <si>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</si>
  <si>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</si>
  <si>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</si>
  <si>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</si>
  <si>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</si>
  <si>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</si>
  <si>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</si>
  <si>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</si>
  <si>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</si>
  <si>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</si>
  <si>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</si>
  <si>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</si>
  <si>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</si>
  <si>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</si>
  <si>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</si>
  <si>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</si>
  <si>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</si>
  <si>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</si>
  <si>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</si>
  <si>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</si>
  <si>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</si>
  <si>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</si>
  <si>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</si>
  <si>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</si>
  <si>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</si>
  <si>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</si>
  <si>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</si>
  <si>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</si>
  <si>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</si>
  <si>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</si>
  <si>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</si>
  <si>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</si>
  <si>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</si>
  <si>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</si>
  <si>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</si>
  <si>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</si>
  <si>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</si>
  <si>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</si>
  <si>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</si>
  <si>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</si>
  <si>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</si>
  <si>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</si>
  <si>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</si>
  <si>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</si>
  <si>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</si>
  <si>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</si>
  <si>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</si>
  <si>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</si>
  <si>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</si>
  <si>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</si>
  <si>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</si>
  <si>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</si>
  <si>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</si>
  <si>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</si>
  <si>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</si>
  <si>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</si>
  <si>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</si>
  <si>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</si>
  <si>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</si>
  <si>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</si>
  <si>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</si>
  <si>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</si>
  <si>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</si>
  <si>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</si>
  <si>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</si>
  <si>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</si>
  <si>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</si>
  <si>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</si>
  <si>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</si>
  <si>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</si>
  <si>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</si>
  <si>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</si>
  <si>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</si>
  <si>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</si>
  <si>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</si>
  <si>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</si>
  <si>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</si>
  <si>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</si>
  <si>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</si>
  <si>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</si>
  <si>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</si>
  <si>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</si>
  <si>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</si>
  <si>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</si>
  <si>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</si>
  <si>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</si>
  <si>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</si>
  <si>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</si>
  <si>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</si>
  <si>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</si>
  <si>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</si>
  <si>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</si>
  <si>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</si>
  <si>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</si>
  <si>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</si>
  <si>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</si>
  <si>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</si>
  <si>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</si>
  <si>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</si>
  <si>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</si>
  <si>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</si>
  <si>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</si>
  <si>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</si>
  <si>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</si>
  <si>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</si>
  <si>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</si>
  <si>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</si>
  <si>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</si>
  <si>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</si>
  <si>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</si>
  <si>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</si>
  <si>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</si>
  <si>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</si>
  <si>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</si>
  <si>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</si>
  <si>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</si>
  <si>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</si>
  <si>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</si>
  <si>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</si>
  <si>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</si>
  <si>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</si>
  <si>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</si>
  <si>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</si>
  <si>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</si>
  <si>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</si>
  <si>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</si>
  <si>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</si>
  <si>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</si>
  <si>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</si>
  <si>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</si>
  <si>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</si>
  <si>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</si>
  <si>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</si>
  <si>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</si>
  <si>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</si>
  <si>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</si>
  <si>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</si>
  <si>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</si>
  <si>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</si>
  <si>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</si>
  <si>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</si>
  <si>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</si>
  <si>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</si>
  <si>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</si>
  <si>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</si>
  <si>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</si>
  <si>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</si>
  <si>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</si>
  <si>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</si>
  <si>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</si>
  <si>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</si>
  <si>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</si>
  <si>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</si>
  <si>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</si>
  <si>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</si>
  <si>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</si>
  <si>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</si>
  <si>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</si>
  <si>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</si>
  <si>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</si>
  <si>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</si>
  <si>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</si>
  <si>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</si>
  <si>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</si>
  <si>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</si>
  <si>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</si>
  <si>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</si>
  <si>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</si>
  <si>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</si>
  <si>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</si>
  <si>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</si>
  <si>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</si>
  <si>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</si>
  <si>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</si>
  <si>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</si>
  <si>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</si>
  <si>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</si>
  <si>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</si>
  <si>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</si>
  <si>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</si>
  <si>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</si>
  <si>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</si>
  <si>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</si>
  <si>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</si>
  <si>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</si>
  <si>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</si>
  <si>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</si>
  <si>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</si>
  <si>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</si>
  <si>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</si>
  <si>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</si>
  <si>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</si>
  <si>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</si>
  <si>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</si>
  <si>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</si>
  <si>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</si>
  <si>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</si>
  <si>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</si>
  <si>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</si>
  <si>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</si>
  <si>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</si>
  <si>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</si>
  <si>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</si>
  <si>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</si>
  <si>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</si>
  <si>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</si>
  <si>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</si>
  <si>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</si>
  <si>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</si>
  <si>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</si>
  <si>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</si>
  <si>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</si>
  <si>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</si>
  <si>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</si>
  <si>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</si>
  <si>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</si>
  <si>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</si>
  <si>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</si>
  <si>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</si>
  <si>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</si>
  <si>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</si>
  <si>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</si>
  <si>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</si>
  <si>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</si>
  <si>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</si>
  <si>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</si>
  <si>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</si>
  <si>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</si>
  <si>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</si>
  <si>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</si>
  <si>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</si>
  <si>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</si>
  <si>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</si>
  <si>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</si>
  <si>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</si>
  <si>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</si>
  <si>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</si>
  <si>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</si>
  <si>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</si>
  <si>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</si>
  <si>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</si>
  <si>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</si>
  <si>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</si>
  <si>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</si>
  <si>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</si>
  <si>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</si>
  <si>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</si>
  <si>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</si>
  <si>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</si>
  <si>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</si>
  <si>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</si>
  <si>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</si>
  <si>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</si>
  <si>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</si>
  <si>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</si>
  <si>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</si>
  <si>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</si>
  <si>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</si>
  <si>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</si>
  <si>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</si>
  <si>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</si>
  <si>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</si>
  <si>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</si>
  <si>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</si>
  <si>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</si>
  <si>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</si>
  <si>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</si>
  <si>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</si>
  <si>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</si>
  <si>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</si>
  <si>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</si>
  <si>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</si>
  <si>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</si>
  <si>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</si>
  <si>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</si>
  <si>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</si>
  <si>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</si>
  <si>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</si>
  <si>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</si>
  <si>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</si>
  <si>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</si>
  <si>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</si>
  <si>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</si>
  <si>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</si>
  <si>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</si>
  <si>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</si>
  <si>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</si>
  <si>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</si>
  <si>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</si>
  <si>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</si>
  <si>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</si>
  <si>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</si>
  <si>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</si>
  <si>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</si>
  <si>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</si>
  <si>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</si>
  <si>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</si>
  <si>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</si>
  <si>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</si>
  <si>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</si>
  <si>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</si>
  <si>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</si>
  <si>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</si>
  <si>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</si>
  <si>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</si>
  <si>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</si>
  <si>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</si>
  <si>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</si>
  <si>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</si>
  <si>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</si>
  <si>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</si>
  <si>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</si>
  <si>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</si>
  <si>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</si>
  <si>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</si>
  <si>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</si>
  <si>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</si>
  <si>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</si>
  <si>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</si>
  <si>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</si>
  <si>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</si>
  <si>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</si>
  <si>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</si>
  <si>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</si>
  <si>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</si>
  <si>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</si>
  <si>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</si>
  <si>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</si>
  <si>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</si>
  <si>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</si>
  <si>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</si>
  <si>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</si>
  <si>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</si>
  <si>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</si>
  <si>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</si>
  <si>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</si>
  <si>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</si>
  <si>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</si>
  <si>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</si>
  <si>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</si>
  <si>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</si>
  <si>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</si>
  <si>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</si>
  <si>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</si>
  <si>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</si>
  <si>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</si>
  <si>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</si>
  <si>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</si>
  <si>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</si>
  <si>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</si>
  <si>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</si>
  <si>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</si>
  <si>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</si>
  <si>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</si>
  <si>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</si>
  <si>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</si>
  <si>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</si>
  <si>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</si>
  <si>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</si>
  <si>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</si>
  <si>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</si>
  <si>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</si>
  <si>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</si>
  <si>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</si>
  <si>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</si>
  <si>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</si>
  <si>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</si>
  <si>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</si>
  <si>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</si>
  <si>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</si>
  <si>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</si>
  <si>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</si>
  <si>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</si>
  <si>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</si>
  <si>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</si>
  <si>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</si>
  <si>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</si>
  <si>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</si>
  <si>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</si>
  <si>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</si>
  <si>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</si>
  <si>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</si>
  <si>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</si>
  <si>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</si>
  <si>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</si>
  <si>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</si>
  <si>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</si>
  <si>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</si>
  <si>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</si>
  <si>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</si>
  <si>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</si>
  <si>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</si>
  <si>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</si>
  <si>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</si>
  <si>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</si>
  <si>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</si>
  <si>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</si>
  <si>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</si>
  <si>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</si>
  <si>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</si>
  <si>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</si>
  <si>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</si>
  <si>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</si>
  <si>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</si>
  <si>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</si>
  <si>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</si>
  <si>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</si>
  <si>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</si>
  <si>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</si>
  <si>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</si>
  <si>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</si>
  <si>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</si>
  <si>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</si>
  <si>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</si>
  <si>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</si>
  <si>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</si>
  <si>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</si>
  <si>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</si>
  <si>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</si>
  <si>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</si>
  <si>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</si>
  <si>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</si>
  <si>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</si>
  <si>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</si>
  <si>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</si>
  <si>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</si>
  <si>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</si>
  <si>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</si>
  <si>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</si>
  <si>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</si>
  <si>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</si>
  <si>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</si>
  <si>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</si>
  <si>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</si>
  <si>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</si>
  <si>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</si>
  <si>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</si>
  <si>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</si>
  <si>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</si>
  <si>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</si>
  <si>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</si>
  <si>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</si>
  <si>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</si>
  <si>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</si>
  <si>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</si>
  <si>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</si>
  <si>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</si>
  <si>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</si>
  <si>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</si>
  <si>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</si>
  <si>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</si>
  <si>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</si>
  <si>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</si>
  <si>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</si>
  <si>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</si>
  <si>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</si>
  <si>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</si>
  <si>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</si>
  <si>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</si>
  <si>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</si>
  <si>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</si>
  <si>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</si>
  <si>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</si>
  <si>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</si>
  <si>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</si>
  <si>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</si>
  <si>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</si>
  <si>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</si>
  <si>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</si>
  <si>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</si>
  <si>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</si>
  <si>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</si>
  <si>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</si>
  <si>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</si>
  <si>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</si>
  <si>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</si>
  <si>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</si>
  <si>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</si>
  <si>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</si>
  <si>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</si>
  <si>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</si>
  <si>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</si>
  <si>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</si>
  <si>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</si>
  <si>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</si>
  <si>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</si>
  <si>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</si>
  <si>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</si>
  <si>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</si>
  <si>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</si>
  <si>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</si>
  <si>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</si>
  <si>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</si>
  <si>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</si>
  <si>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</si>
  <si>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</si>
  <si>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</si>
  <si>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</si>
  <si>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</si>
  <si>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</si>
  <si>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</si>
  <si>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</si>
  <si>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</si>
  <si>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</si>
  <si>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</si>
  <si>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</si>
  <si>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</si>
  <si>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</si>
  <si>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</si>
  <si>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</si>
  <si>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</si>
  <si>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</si>
  <si>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</si>
  <si>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</si>
  <si>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</si>
  <si>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</si>
  <si>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</si>
  <si>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</si>
  <si>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</si>
  <si>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</si>
  <si>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</si>
  <si>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</si>
  <si>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</si>
  <si>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</si>
  <si>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</si>
  <si>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</si>
  <si>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</si>
  <si>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</si>
  <si>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</si>
  <si>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</si>
  <si>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</si>
  <si>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</si>
  <si>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</si>
  <si>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</si>
  <si>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</si>
  <si>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</si>
  <si>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</si>
  <si>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</si>
  <si>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</si>
  <si>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</si>
  <si>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</si>
  <si>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</si>
  <si>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</si>
  <si>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</si>
  <si>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</si>
  <si>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</si>
  <si>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</si>
  <si>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</si>
  <si>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</si>
  <si>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</si>
  <si>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</si>
  <si>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</si>
  <si>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</si>
  <si>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</si>
  <si>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</si>
  <si>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</si>
  <si>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</si>
  <si>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</si>
  <si>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</si>
  <si>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</si>
  <si>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</si>
  <si>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</si>
  <si>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</si>
  <si>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</si>
  <si>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</si>
  <si>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</si>
  <si>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</si>
  <si>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</si>
  <si>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</si>
  <si>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</si>
  <si>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</si>
  <si>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</si>
  <si>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</si>
  <si>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</si>
  <si>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</si>
  <si>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</si>
  <si>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</si>
  <si>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</si>
  <si>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</si>
  <si>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</si>
  <si>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</si>
  <si>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</si>
  <si>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</si>
  <si>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</si>
  <si>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</si>
  <si>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</si>
  <si>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</si>
  <si>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</si>
  <si>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</si>
  <si>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</si>
  <si>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</si>
  <si>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</si>
  <si>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</si>
  <si>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</si>
  <si>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</si>
  <si>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</si>
  <si>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</si>
  <si>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</si>
  <si>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</si>
  <si>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</si>
  <si>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</si>
  <si>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</si>
  <si>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</si>
  <si>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</si>
  <si>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</si>
  <si>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</si>
  <si>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</si>
  <si>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</si>
  <si>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</si>
  <si>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</si>
  <si>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</si>
  <si>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</si>
  <si>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</si>
  <si>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</si>
  <si>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</si>
  <si>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</si>
  <si>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</si>
  <si>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</si>
  <si>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</si>
  <si>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</si>
  <si>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</si>
  <si>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</si>
  <si>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</si>
  <si>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</si>
  <si>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</si>
  <si>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</si>
  <si>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</si>
  <si>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</si>
  <si>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</si>
  <si>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</si>
  <si>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</si>
  <si>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</si>
  <si>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</si>
  <si>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</si>
  <si>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</si>
  <si>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</si>
  <si>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</si>
  <si>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</si>
  <si>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</si>
  <si>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</si>
  <si>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</si>
  <si>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</si>
  <si>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</si>
  <si>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</si>
  <si>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</si>
  <si>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</si>
  <si>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</si>
  <si>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</si>
  <si>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</si>
  <si>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</si>
  <si>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</si>
  <si>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</si>
  <si>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</si>
  <si>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</si>
  <si>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</si>
  <si>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</si>
  <si>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</si>
  <si>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</si>
  <si>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</si>
  <si>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</si>
  <si>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</si>
  <si>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</si>
  <si>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</si>
  <si>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</si>
  <si>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</si>
  <si>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</si>
  <si>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</si>
  <si>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</si>
  <si>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</si>
  <si>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</si>
  <si>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</si>
  <si>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</si>
  <si>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</si>
  <si>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</si>
  <si>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</si>
  <si>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</si>
  <si>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</si>
  <si>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</si>
  <si>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</si>
  <si>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</si>
  <si>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</si>
  <si>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</si>
  <si>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</si>
  <si>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</si>
  <si>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</si>
  <si>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</si>
  <si>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</si>
  <si>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</si>
  <si>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</si>
  <si>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</si>
  <si>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</si>
  <si>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</si>
  <si>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</si>
  <si>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</si>
  <si>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</si>
  <si>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</si>
  <si>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</si>
  <si>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</si>
  <si>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</si>
  <si>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</si>
  <si>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</si>
  <si>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</si>
  <si>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</si>
  <si>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</si>
  <si>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</si>
  <si>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</si>
  <si>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</si>
  <si>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</si>
  <si>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</si>
  <si>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</si>
  <si>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</si>
  <si>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</si>
  <si>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</si>
  <si>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</si>
  <si>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</si>
  <si>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</si>
  <si>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</si>
  <si>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</si>
  <si>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</si>
  <si>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</si>
  <si>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</si>
  <si>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</si>
  <si>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</si>
  <si>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</si>
  <si>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</si>
  <si>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</si>
  <si>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</si>
  <si>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</si>
  <si>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</si>
  <si>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</si>
  <si>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</si>
  <si>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</si>
  <si>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</si>
  <si>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</si>
  <si>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</si>
  <si>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</si>
  <si>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</si>
  <si>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</si>
  <si>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</si>
  <si>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</si>
  <si>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</si>
  <si>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</si>
  <si>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</si>
  <si>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</si>
  <si>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</si>
  <si>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</si>
  <si>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</si>
  <si>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</si>
  <si>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</si>
  <si>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</si>
  <si>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</si>
  <si>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</si>
  <si>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</si>
  <si>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</si>
  <si>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</si>
  <si>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</si>
  <si>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</si>
  <si>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</si>
  <si>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</si>
  <si>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</si>
  <si>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</si>
  <si>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</si>
  <si>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</si>
  <si>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</si>
  <si>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</si>
  <si>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</si>
  <si>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</si>
  <si>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</si>
  <si>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</si>
  <si>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</si>
  <si>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</si>
  <si>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</si>
  <si>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</si>
  <si>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</si>
  <si>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</si>
  <si>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</si>
  <si>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</si>
  <si>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</si>
  <si>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</si>
  <si>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</si>
  <si>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</si>
  <si>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</si>
  <si>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</si>
  <si>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</si>
  <si>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</si>
  <si>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</si>
  <si>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</si>
  <si>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</si>
  <si>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</si>
  <si>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</si>
  <si>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</si>
  <si>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</si>
  <si>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</si>
  <si>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</si>
  <si>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</si>
  <si>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</si>
  <si>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</si>
  <si>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</si>
  <si>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</si>
  <si>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</si>
  <si>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</si>
  <si>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</si>
  <si>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</si>
  <si>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</si>
  <si>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</si>
  <si>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</si>
  <si>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</si>
  <si>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</si>
  <si>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</si>
  <si>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</si>
  <si>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</si>
  <si>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</si>
  <si>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</si>
  <si>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</si>
  <si>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</si>
  <si>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</si>
  <si>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</si>
  <si>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</si>
  <si>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</si>
  <si>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</si>
  <si>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</si>
  <si>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</si>
  <si>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</si>
  <si>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</si>
  <si>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</si>
  <si>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</si>
  <si>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</si>
  <si>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</si>
  <si>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</si>
  <si>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</si>
  <si>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</si>
  <si>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</si>
  <si>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</si>
  <si>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</si>
  <si>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</si>
  <si>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</si>
  <si>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</si>
  <si>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</si>
  <si>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</si>
  <si>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</si>
  <si>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</si>
  <si>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</si>
  <si>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</si>
  <si>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</si>
  <si>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</si>
  <si>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</si>
  <si>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</si>
  <si>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</si>
  <si>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</si>
  <si>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</si>
  <si>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</si>
  <si>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</si>
  <si>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</si>
  <si>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</si>
  <si>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</si>
  <si>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</si>
  <si>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</si>
  <si>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</si>
  <si>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</si>
  <si>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</si>
  <si>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</si>
  <si>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</si>
  <si>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</si>
  <si>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</si>
  <si>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</si>
  <si>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</si>
  <si>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</si>
  <si>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</si>
  <si>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</si>
  <si>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</si>
  <si>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</si>
  <si>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</si>
  <si>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</si>
  <si>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</si>
  <si>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</si>
  <si>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</si>
  <si>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</si>
  <si>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</si>
  <si>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</si>
  <si>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</si>
  <si>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</si>
  <si>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</si>
  <si>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</si>
  <si>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</si>
  <si>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</si>
  <si>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</si>
  <si>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</si>
  <si>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</si>
  <si>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</si>
  <si>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</si>
  <si>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</si>
  <si>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</si>
  <si>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</si>
  <si>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</si>
  <si>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</si>
  <si>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</si>
  <si>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</si>
  <si>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</si>
  <si>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</si>
  <si>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</si>
  <si>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</si>
  <si>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</si>
  <si>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</si>
  <si>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</si>
  <si>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</si>
  <si>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</si>
  <si>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</si>
  <si>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</si>
  <si>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</si>
  <si>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</si>
  <si>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</si>
  <si>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</si>
  <si>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</si>
  <si>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</si>
  <si>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</si>
  <si>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</si>
  <si>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</si>
  <si>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</si>
  <si>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</si>
  <si>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</si>
  <si>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</si>
  <si>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</si>
  <si>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</si>
  <si>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</si>
  <si>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</si>
  <si>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</si>
  <si>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</si>
  <si>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</si>
  <si>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</si>
  <si>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</si>
  <si>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</si>
  <si>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</si>
  <si>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</si>
  <si>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</si>
  <si>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</si>
  <si>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</si>
  <si>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</si>
  <si>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</si>
  <si>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</si>
  <si>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</si>
  <si>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</si>
  <si>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</si>
  <si>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</si>
  <si>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</si>
  <si>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</si>
  <si>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</si>
  <si>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</si>
  <si>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</si>
  <si>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</si>
  <si>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</si>
  <si>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</si>
  <si>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</si>
  <si>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</si>
  <si>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</si>
  <si>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</si>
  <si>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</si>
  <si>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</si>
  <si>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</si>
  <si>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</si>
  <si>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</si>
  <si>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</si>
  <si>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</si>
  <si>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</si>
  <si>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</si>
  <si>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</si>
  <si>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</si>
  <si>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</si>
  <si>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</si>
  <si>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</si>
  <si>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</si>
  <si>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</si>
  <si>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</si>
  <si>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</si>
  <si>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</si>
  <si>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</si>
  <si>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</si>
  <si>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</si>
  <si>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</si>
  <si>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</si>
  <si>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</si>
  <si>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</si>
  <si>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</si>
  <si>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</si>
  <si>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</si>
  <si>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</si>
  <si>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</si>
  <si>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</si>
  <si>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</si>
  <si>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</si>
  <si>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</si>
  <si>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</si>
  <si>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</si>
  <si>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</si>
  <si>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</si>
  <si>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</si>
  <si>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</si>
  <si>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</si>
  <si>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</si>
  <si>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</si>
  <si>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</si>
  <si>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</si>
  <si>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</si>
  <si>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</si>
  <si>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</si>
  <si>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</si>
  <si>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</si>
  <si>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</si>
  <si>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</si>
  <si>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</si>
  <si>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</si>
  <si>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</si>
  <si>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</si>
  <si>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</si>
  <si>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</si>
  <si>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</si>
  <si>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</si>
  <si>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</si>
  <si>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</si>
  <si>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</si>
  <si>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</si>
  <si>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</si>
  <si>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</si>
  <si>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</si>
  <si>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</si>
  <si>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</si>
  <si>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</si>
  <si>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</si>
  <si>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</si>
  <si>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</si>
  <si>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</si>
  <si>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</si>
  <si>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</si>
  <si>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</si>
  <si>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</si>
  <si>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</si>
  <si>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</si>
  <si>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</si>
  <si>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</si>
  <si>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</si>
  <si>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</si>
  <si>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</si>
  <si>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</si>
  <si>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</si>
  <si>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</si>
  <si>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</si>
  <si>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</si>
  <si>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</si>
  <si>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</si>
  <si>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</si>
  <si>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</si>
  <si>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</si>
  <si>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</si>
  <si>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</si>
  <si>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</si>
  <si>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</si>
  <si>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</si>
  <si>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</si>
  <si>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</si>
  <si>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</si>
  <si>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</si>
  <si>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</si>
  <si>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</si>
  <si>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</si>
  <si>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</si>
  <si>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</si>
  <si>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</si>
  <si>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</si>
  <si>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</si>
  <si>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</si>
  <si>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</si>
  <si>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</si>
  <si>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</si>
  <si>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</si>
  <si>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</si>
  <si>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</si>
  <si>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</si>
  <si>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</si>
  <si>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</si>
  <si>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</si>
  <si>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</si>
  <si>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</si>
  <si>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</si>
  <si>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</si>
  <si>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</si>
  <si>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</si>
  <si>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</si>
  <si>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</si>
  <si>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</si>
  <si>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</si>
  <si>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</si>
  <si>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</si>
  <si>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</si>
  <si>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</si>
  <si>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</si>
  <si>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</si>
  <si>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</si>
  <si>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</si>
  <si>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</si>
  <si>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</si>
  <si>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</si>
  <si>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</si>
  <si>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</si>
  <si>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</si>
  <si>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</si>
  <si>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</si>
  <si>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</si>
  <si>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</si>
  <si>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</si>
  <si>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</si>
  <si>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</si>
  <si>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</si>
  <si>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</si>
  <si>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</si>
  <si>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</si>
  <si>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</si>
  <si>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</si>
  <si>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</si>
  <si>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</si>
  <si>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</si>
  <si>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</si>
  <si>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</si>
  <si>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</si>
  <si>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</si>
  <si>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</si>
  <si>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</si>
  <si>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</si>
  <si>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</si>
  <si>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</si>
  <si>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</si>
  <si>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</si>
  <si>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</si>
  <si>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</si>
  <si>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</si>
  <si>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</si>
  <si>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</si>
  <si>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</si>
  <si>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</si>
  <si>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</si>
  <si>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</si>
  <si>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</si>
  <si>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</si>
  <si>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</si>
  <si>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</si>
  <si>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</si>
  <si>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</si>
  <si>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</si>
  <si>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</si>
  <si>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</si>
  <si>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</si>
  <si>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</si>
  <si>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</si>
  <si>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</si>
  <si>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</si>
  <si>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</si>
  <si>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</si>
  <si>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</si>
  <si>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</si>
  <si>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</si>
  <si>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</si>
  <si>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</si>
  <si>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</si>
  <si>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</si>
  <si>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</si>
  <si>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</si>
  <si>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</si>
  <si>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</si>
  <si>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</si>
  <si>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</si>
  <si>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</si>
  <si>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</si>
  <si>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</si>
  <si>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</si>
  <si>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</si>
  <si>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</si>
  <si>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</si>
  <si>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</si>
  <si>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</si>
  <si>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</si>
  <si>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</si>
  <si>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</si>
  <si>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</si>
  <si>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</si>
  <si>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</si>
  <si>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</si>
  <si>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</si>
  <si>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</si>
  <si>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</si>
  <si>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</si>
  <si>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</si>
  <si>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</si>
  <si>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</si>
  <si>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</si>
  <si>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</si>
  <si>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</si>
  <si>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</si>
  <si>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</si>
  <si>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</si>
  <si>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</si>
  <si>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</si>
  <si>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</si>
  <si>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</si>
  <si>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</si>
  <si>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</si>
  <si>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</si>
  <si>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</si>
  <si>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</si>
  <si>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</si>
  <si>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</si>
  <si>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</si>
  <si>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</si>
  <si>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</si>
  <si>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</si>
  <si>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</si>
  <si>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</si>
  <si>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</si>
  <si>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</si>
  <si>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</si>
  <si>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</si>
  <si>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</si>
  <si>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</si>
  <si>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</si>
  <si>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</si>
  <si>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</si>
  <si>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</si>
  <si>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</si>
  <si>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</si>
  <si>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</si>
  <si>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</si>
  <si>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</si>
  <si>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</si>
  <si>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</si>
  <si>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</si>
  <si>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</si>
  <si>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</si>
  <si>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</si>
  <si>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</si>
  <si>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</si>
  <si>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</si>
  <si>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</si>
  <si>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</si>
  <si>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</si>
  <si>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</si>
  <si>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</si>
  <si>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</si>
  <si>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</si>
  <si>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</si>
  <si>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</si>
  <si>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</si>
  <si>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</si>
  <si>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</si>
  <si>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</si>
  <si>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</si>
  <si>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</si>
  <si>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</si>
  <si>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</si>
  <si>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</si>
  <si>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</si>
  <si>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</si>
  <si>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</si>
  <si>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</si>
  <si>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</si>
  <si>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</si>
  <si>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</si>
  <si>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</si>
  <si>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</si>
  <si>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</si>
  <si>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</si>
  <si>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</si>
  <si>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</si>
  <si>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</si>
  <si>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</si>
  <si>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</si>
  <si>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</si>
  <si>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</si>
  <si>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</si>
  <si>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</si>
  <si>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</si>
  <si>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</si>
  <si>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</si>
  <si>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</si>
  <si>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</si>
  <si>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</si>
  <si>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</si>
  <si>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</si>
  <si>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</si>
  <si>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</si>
  <si>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</si>
  <si>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</si>
  <si>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</si>
  <si>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</si>
  <si>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</si>
  <si>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</si>
  <si>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</si>
  <si>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</si>
  <si>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</si>
  <si>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</si>
  <si>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</si>
  <si>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</si>
  <si>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</si>
  <si>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</si>
  <si>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</si>
  <si>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</si>
  <si>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</si>
  <si>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</si>
  <si>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</si>
  <si>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</si>
  <si>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</si>
  <si>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</si>
  <si>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</si>
  <si>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</si>
  <si>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</si>
  <si>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</si>
  <si>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</si>
  <si>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</si>
  <si>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</si>
  <si>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</si>
  <si>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</si>
  <si>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</si>
  <si>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</si>
  <si>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</si>
  <si>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</si>
  <si>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</si>
  <si>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</si>
  <si>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</si>
  <si>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</si>
  <si>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</si>
  <si>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</si>
  <si>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</si>
  <si>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</si>
  <si>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</si>
  <si>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</si>
  <si>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</si>
  <si>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</si>
  <si>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</si>
  <si>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</si>
  <si>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</si>
  <si>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</si>
  <si>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</si>
  <si>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</si>
  <si>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</si>
  <si>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</si>
  <si>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</si>
  <si>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</si>
  <si>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</si>
  <si>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</si>
  <si>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</si>
  <si>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</si>
  <si>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</si>
  <si>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</si>
  <si>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</si>
  <si>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</si>
  <si>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</si>
  <si>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</si>
  <si>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</si>
  <si>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</si>
  <si>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</si>
  <si>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</si>
  <si>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</si>
  <si>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</si>
  <si>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</si>
  <si>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</si>
  <si>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</si>
  <si>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</si>
  <si>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</si>
  <si>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</si>
  <si>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</si>
  <si>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</si>
  <si>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</si>
  <si>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</si>
  <si>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</si>
  <si>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</si>
  <si>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</si>
  <si>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</si>
  <si>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</si>
  <si>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</si>
  <si>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</si>
  <si>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</si>
  <si>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</si>
  <si>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</si>
  <si>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</si>
  <si>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</si>
  <si>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</si>
  <si>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</si>
  <si>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</si>
  <si>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</si>
  <si>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</si>
  <si>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</si>
  <si>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</si>
  <si>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</si>
  <si>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</si>
  <si>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</si>
  <si>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</si>
  <si>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</si>
  <si>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</si>
  <si>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</si>
  <si>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</si>
  <si>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</si>
  <si>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</si>
  <si>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</si>
  <si>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</si>
  <si>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</si>
  <si>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</si>
  <si>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</si>
  <si>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</si>
  <si>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</si>
  <si>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</si>
  <si>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</si>
  <si>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</si>
  <si>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</si>
  <si>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</si>
  <si>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</si>
  <si>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</si>
  <si>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</si>
  <si>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</si>
  <si>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</si>
  <si>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</si>
  <si>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</si>
  <si>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</si>
  <si>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</si>
  <si>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</si>
  <si>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</si>
  <si>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</si>
  <si>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</si>
  <si>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</si>
  <si>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</si>
  <si>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</si>
  <si>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</si>
  <si>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</si>
  <si>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</si>
  <si>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</si>
  <si>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</si>
  <si>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</si>
  <si>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</si>
  <si>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</si>
  <si>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</si>
  <si>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</si>
  <si>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</si>
  <si>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</si>
  <si>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</si>
  <si>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</si>
  <si>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</si>
  <si>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</si>
  <si>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</si>
  <si>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</si>
  <si>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</si>
  <si>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</si>
  <si>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</si>
  <si>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</si>
  <si>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</si>
  <si>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</si>
  <si>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</si>
  <si>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</si>
  <si>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</si>
  <si>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</si>
  <si>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</si>
  <si>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</si>
  <si>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</si>
  <si>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</si>
  <si>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</si>
  <si>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</si>
  <si>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</si>
  <si>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</si>
  <si>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</si>
  <si>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</si>
  <si>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</si>
  <si>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</si>
  <si>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</si>
  <si>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</si>
  <si>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</si>
  <si>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</si>
  <si>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</si>
  <si>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</si>
  <si>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</si>
  <si>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</si>
  <si>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</si>
  <si>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</si>
  <si>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</si>
  <si>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</si>
  <si>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</si>
  <si>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</si>
  <si>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</si>
  <si>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</si>
  <si>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</si>
  <si>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</si>
  <si>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</si>
  <si>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</si>
  <si>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</si>
  <si>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</si>
  <si>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</si>
  <si>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</si>
  <si>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</si>
  <si>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</si>
  <si>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</si>
  <si>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</si>
  <si>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</si>
  <si>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</si>
  <si>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</si>
  <si>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</si>
  <si>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</si>
  <si>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</si>
  <si>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</si>
  <si>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</si>
  <si>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</si>
  <si>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</si>
  <si>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</si>
  <si>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</si>
  <si>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</si>
  <si>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</si>
  <si>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</si>
  <si>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</si>
  <si>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</si>
  <si>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</si>
  <si>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</si>
  <si>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</si>
  <si>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</si>
  <si>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</si>
  <si>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</si>
  <si>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</si>
  <si>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</si>
  <si>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</si>
  <si>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</si>
  <si>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</si>
  <si>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</si>
  <si>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</si>
  <si>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</si>
  <si>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</si>
  <si>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</si>
  <si>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</si>
  <si>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</si>
  <si>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</si>
  <si>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</si>
  <si>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</si>
  <si>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</si>
  <si>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</si>
  <si>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</si>
  <si>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</si>
  <si>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</si>
  <si>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</si>
  <si>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</si>
  <si>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</si>
  <si>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</si>
  <si>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</si>
  <si>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</si>
  <si>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</si>
  <si>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</si>
  <si>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</si>
  <si>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</si>
  <si>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</si>
  <si>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</si>
  <si>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</si>
  <si>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</si>
  <si>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</si>
  <si>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</si>
  <si>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</si>
  <si>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</si>
  <si>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</si>
  <si>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</si>
  <si>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</si>
  <si>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</si>
  <si>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</si>
  <si>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</si>
  <si>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</si>
  <si>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</si>
  <si>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</si>
  <si>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</si>
  <si>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</si>
  <si>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</si>
  <si>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</si>
  <si>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</si>
  <si>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</si>
  <si>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</si>
  <si>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</si>
  <si>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</si>
  <si>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</si>
  <si>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</si>
  <si>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</si>
  <si>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</si>
  <si>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</si>
  <si>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</si>
  <si>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</si>
  <si>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</si>
  <si>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</si>
  <si>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</si>
  <si>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</si>
  <si>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</si>
  <si>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</si>
  <si>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</si>
  <si>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</si>
  <si>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</si>
  <si>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</si>
  <si>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</si>
  <si>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</si>
  <si>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</si>
  <si>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</si>
  <si>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</si>
  <si>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</si>
  <si>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</si>
  <si>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</si>
  <si>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</si>
  <si>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</si>
  <si>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</si>
  <si>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</si>
  <si>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</si>
  <si>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</si>
  <si>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</si>
  <si>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</si>
  <si>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</si>
  <si>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</si>
  <si>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</si>
  <si>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</si>
  <si>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</si>
  <si>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</si>
  <si>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</si>
  <si>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</si>
  <si>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</si>
  <si>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</si>
  <si>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</si>
  <si>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</si>
  <si>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</si>
  <si>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</si>
  <si>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</si>
  <si>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</si>
  <si>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</si>
  <si>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</si>
  <si>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</si>
  <si>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</si>
  <si>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</si>
  <si>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</si>
  <si>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</si>
  <si>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</si>
  <si>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</si>
  <si>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</si>
  <si>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</si>
  <si>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</si>
  <si>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</si>
  <si>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</si>
  <si>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</si>
  <si>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</si>
  <si>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</si>
  <si>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</si>
  <si>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</si>
  <si>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</si>
  <si>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</si>
  <si>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</si>
  <si>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</si>
  <si>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</si>
  <si>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</si>
  <si>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</si>
  <si>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</si>
  <si>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</si>
  <si>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</si>
  <si>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</si>
  <si>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</si>
  <si>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</si>
  <si>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</si>
  <si>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</si>
  <si>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</si>
  <si>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</si>
  <si>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</si>
  <si>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</si>
  <si>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</si>
  <si>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</si>
  <si>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</si>
  <si>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</si>
  <si>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</si>
  <si>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</si>
  <si>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</si>
  <si>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</si>
  <si>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</si>
  <si>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</si>
  <si>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</si>
  <si>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</si>
  <si>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</si>
  <si>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</si>
  <si>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</si>
  <si>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</si>
  <si>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</si>
  <si>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</si>
  <si>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</si>
  <si>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</si>
  <si>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</si>
  <si>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</si>
  <si>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</si>
  <si>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</si>
  <si>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</si>
  <si>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</si>
  <si>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</si>
  <si>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</si>
  <si>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</si>
  <si>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</si>
  <si>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</si>
  <si>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</si>
  <si>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</si>
  <si>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</si>
  <si>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</si>
  <si>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</si>
  <si>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</si>
  <si>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</si>
  <si>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</si>
  <si>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</si>
  <si>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</si>
  <si>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</si>
  <si>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</si>
  <si>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</si>
  <si>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</si>
  <si>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</si>
  <si>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</si>
  <si>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</si>
  <si>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</si>
  <si>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</si>
  <si>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</si>
  <si>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</si>
  <si>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</si>
  <si>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</si>
  <si>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</si>
  <si>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</si>
  <si>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</si>
  <si>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</si>
  <si>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</si>
  <si>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</si>
  <si>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</si>
  <si>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</si>
  <si>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</si>
  <si>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</si>
  <si>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</si>
  <si>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</si>
  <si>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</si>
  <si>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</si>
  <si>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</si>
  <si>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</si>
  <si>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</si>
  <si>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</si>
  <si>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</si>
  <si>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</si>
  <si>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</si>
  <si>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</si>
  <si>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</si>
  <si>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</si>
  <si>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</si>
  <si>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</si>
  <si>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</si>
  <si>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</si>
  <si>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</si>
  <si>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</si>
  <si>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</si>
  <si>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</si>
  <si>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</si>
  <si>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</si>
  <si>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</si>
  <si>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</si>
  <si>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</si>
  <si>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</si>
  <si>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</si>
  <si>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</si>
  <si>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</si>
  <si>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</si>
  <si>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</si>
  <si>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</si>
  <si>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</si>
  <si>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</si>
  <si>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</si>
  <si>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</si>
  <si>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</si>
  <si>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</si>
  <si>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</si>
  <si>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</si>
  <si>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</si>
  <si>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</si>
  <si>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</si>
  <si>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</si>
  <si>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</si>
  <si>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</si>
  <si>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</si>
  <si>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</si>
  <si>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</si>
  <si>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</si>
  <si>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</si>
  <si>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</si>
  <si>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</si>
  <si>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</si>
  <si>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</si>
  <si>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</si>
  <si>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</si>
  <si>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</si>
  <si>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</si>
  <si>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</si>
  <si>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</si>
  <si>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</si>
  <si>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</si>
  <si>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</si>
  <si>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</si>
  <si>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</si>
  <si>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</si>
  <si>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</si>
  <si>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</si>
  <si>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</si>
  <si>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</si>
  <si>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</si>
  <si>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</si>
  <si>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</si>
  <si>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</si>
  <si>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</si>
  <si>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</si>
  <si>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</si>
  <si>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</si>
  <si>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</si>
  <si>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</si>
  <si>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</si>
  <si>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</si>
  <si>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</si>
  <si>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</si>
  <si>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</si>
  <si>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</si>
  <si>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</si>
  <si>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</si>
  <si>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</si>
  <si>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</si>
  <si>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</si>
  <si>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</si>
  <si>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</si>
  <si>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</si>
  <si>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</si>
  <si>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</si>
  <si>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</si>
  <si>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</si>
  <si>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</si>
  <si>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</si>
  <si>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</si>
  <si>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</si>
  <si>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</si>
  <si>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</si>
  <si>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</si>
  <si>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</si>
  <si>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</si>
  <si>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</si>
  <si>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</si>
  <si>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</si>
  <si>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</si>
  <si>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</si>
  <si>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</si>
  <si>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</si>
  <si>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</si>
  <si>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</si>
  <si>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</si>
  <si>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</si>
  <si>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</si>
  <si>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</si>
  <si>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</si>
  <si>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</si>
  <si>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</si>
  <si>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</si>
  <si>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</si>
  <si>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</si>
  <si>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</si>
  <si>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</si>
  <si>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</si>
  <si>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</si>
  <si>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</si>
  <si>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</si>
  <si>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</si>
  <si>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</si>
  <si>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</si>
  <si>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</si>
  <si>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</si>
  <si>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</si>
  <si>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</si>
  <si>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</si>
  <si>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</si>
  <si>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</si>
  <si>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</si>
  <si>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</si>
  <si>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</si>
  <si>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</si>
  <si>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</si>
  <si>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</si>
  <si>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</si>
  <si>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</si>
  <si>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</si>
  <si>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</si>
  <si>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</si>
  <si>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</si>
  <si>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</si>
  <si>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</si>
  <si>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</si>
  <si>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</si>
  <si>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</si>
  <si>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</si>
  <si>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</si>
  <si>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</si>
  <si>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</si>
  <si>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</si>
  <si>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</si>
  <si>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</si>
  <si>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</si>
  <si>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</si>
  <si>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</si>
  <si>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</si>
  <si>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</si>
  <si>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</si>
  <si>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</si>
  <si>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</si>
  <si>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</si>
  <si>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</si>
  <si>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</si>
  <si>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</si>
  <si>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</si>
  <si>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</si>
  <si>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</si>
  <si>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</si>
  <si>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</si>
  <si>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</si>
  <si>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</si>
  <si>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</si>
  <si>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</si>
  <si>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</si>
  <si>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</si>
  <si>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</si>
  <si>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</si>
  <si>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</si>
  <si>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</si>
  <si>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</si>
  <si>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</si>
  <si>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</si>
  <si>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</si>
  <si>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</si>
  <si>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</si>
  <si>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</si>
  <si>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</si>
  <si>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</si>
  <si>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</si>
  <si>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</si>
  <si>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</si>
  <si>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</si>
  <si>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</si>
  <si>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</si>
  <si>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</si>
  <si>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</si>
  <si>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</si>
  <si>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</si>
  <si>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</si>
  <si>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</si>
  <si>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</si>
  <si>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</si>
  <si>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</si>
  <si>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</si>
  <si>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</si>
  <si>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</si>
  <si>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</si>
  <si>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</si>
  <si>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</si>
  <si>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</si>
  <si>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</si>
  <si>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</si>
  <si>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</si>
  <si>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</si>
  <si>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</si>
  <si>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</si>
  <si>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</si>
  <si>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</si>
  <si>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</si>
  <si>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</si>
  <si>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</si>
  <si>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</si>
  <si>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</si>
  <si>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</si>
  <si>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</si>
  <si>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</si>
  <si>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</si>
  <si>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</si>
  <si>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</si>
  <si>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</si>
  <si>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</si>
  <si>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</si>
  <si>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</si>
  <si>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</si>
  <si>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</si>
  <si>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</si>
  <si>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</si>
  <si>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</si>
  <si>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</si>
  <si>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</si>
  <si>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</si>
  <si>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</si>
  <si>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</si>
  <si>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</si>
  <si>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</si>
  <si>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</si>
  <si>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</si>
  <si>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</si>
  <si>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</si>
  <si>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</si>
  <si>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</si>
  <si>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</si>
  <si>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</si>
  <si>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</si>
  <si>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</si>
  <si>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</si>
  <si>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</si>
  <si>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</si>
  <si>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</si>
  <si>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</si>
  <si>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</si>
  <si>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</si>
  <si>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</si>
  <si>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</si>
  <si>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</si>
  <si>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</si>
  <si>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</si>
  <si>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</si>
  <si>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</si>
  <si>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</si>
  <si>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</si>
  <si>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</si>
  <si>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</si>
  <si>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</si>
  <si>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</si>
  <si>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</si>
  <si>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</si>
  <si>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</si>
  <si>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</si>
  <si>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</si>
  <si>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</si>
  <si>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</si>
  <si>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</si>
  <si>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</si>
  <si>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</si>
  <si>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</si>
  <si>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</si>
  <si>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</si>
  <si>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</si>
  <si>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</si>
  <si>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</si>
  <si>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</si>
  <si>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</si>
  <si>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</si>
  <si>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</si>
  <si>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</si>
  <si>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</si>
  <si>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</si>
  <si>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</si>
  <si>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</si>
  <si>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</si>
  <si>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</si>
  <si>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</si>
  <si>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</si>
  <si>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</si>
  <si>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</si>
  <si>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</si>
  <si>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</si>
  <si>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</si>
  <si>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</si>
  <si>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</si>
  <si>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</si>
  <si>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</si>
  <si>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</si>
  <si>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</si>
  <si>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</si>
  <si>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</si>
  <si>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</si>
  <si>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</si>
  <si>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</si>
  <si>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</si>
  <si>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</si>
  <si>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</si>
  <si>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</si>
  <si>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</si>
  <si>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</si>
  <si>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</si>
  <si>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</si>
  <si>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</si>
  <si>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</si>
  <si>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</si>
  <si>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</si>
  <si>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</si>
  <si>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</si>
  <si>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</si>
  <si>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</si>
  <si>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</si>
  <si>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</si>
  <si>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</si>
  <si>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</si>
  <si>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</si>
  <si>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</si>
  <si>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</si>
  <si>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</si>
  <si>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</si>
  <si>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</si>
  <si>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</si>
  <si>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</si>
  <si>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</si>
  <si>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</si>
  <si>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</si>
  <si>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</si>
  <si>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</si>
  <si>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</si>
  <si>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</si>
  <si>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</si>
  <si>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</si>
  <si>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</si>
  <si>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</si>
  <si>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</si>
  <si>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</si>
  <si>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</si>
  <si>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</si>
  <si>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</si>
  <si>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</si>
  <si>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</si>
  <si>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</si>
  <si>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</si>
  <si>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</si>
  <si>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</si>
  <si>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</si>
  <si>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</si>
  <si>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</si>
  <si>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</si>
  <si>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</si>
  <si>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</si>
  <si>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</si>
  <si>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</si>
  <si>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</si>
  <si>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</si>
  <si>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</si>
  <si>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</si>
  <si>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</si>
  <si>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</si>
  <si>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</si>
  <si>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</si>
  <si>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</si>
  <si>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</si>
  <si>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</si>
  <si>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</si>
  <si>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</si>
  <si>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</si>
  <si>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</si>
  <si>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</si>
  <si>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</si>
  <si>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</si>
  <si>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</si>
  <si>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</si>
  <si>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</si>
  <si>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</si>
  <si>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</si>
  <si>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</si>
  <si>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</si>
  <si>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</si>
  <si>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</si>
  <si>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</si>
  <si>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</si>
  <si>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</si>
  <si>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</si>
  <si>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</si>
  <si>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</si>
  <si>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</si>
  <si>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</si>
  <si>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</si>
  <si>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</si>
  <si>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</si>
  <si>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</si>
  <si>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</si>
  <si>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</si>
  <si>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</si>
  <si>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</si>
  <si>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</si>
  <si>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</si>
  <si>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</si>
  <si>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</si>
  <si>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</si>
  <si>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</si>
  <si>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</si>
  <si>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</si>
  <si>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</si>
  <si>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</si>
  <si>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</si>
  <si>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</si>
  <si>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</si>
  <si>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</si>
  <si>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</si>
  <si>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</si>
  <si>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</si>
  <si>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</si>
  <si>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</si>
  <si>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</si>
  <si>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</si>
  <si>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</si>
  <si>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</si>
  <si>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</si>
  <si>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</si>
  <si>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</si>
  <si>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</si>
  <si>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</si>
  <si>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</si>
  <si>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</si>
  <si>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</si>
  <si>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</si>
  <si>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</si>
  <si>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</si>
  <si>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</si>
  <si>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</si>
  <si>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</si>
  <si>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</si>
  <si>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</si>
  <si>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</si>
  <si>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</si>
  <si>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</si>
  <si>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</si>
  <si>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</si>
  <si>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</si>
  <si>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</si>
  <si>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</si>
  <si>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</si>
  <si>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</si>
  <si>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</si>
  <si>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</si>
  <si>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</si>
  <si>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</si>
  <si>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</si>
  <si>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</si>
  <si>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</si>
  <si>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</si>
  <si>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</si>
  <si>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</si>
  <si>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</si>
  <si>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</si>
  <si>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</si>
  <si>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</si>
  <si>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</si>
  <si>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</si>
  <si>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</si>
  <si>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</si>
  <si>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</si>
  <si>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</si>
  <si>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</si>
  <si>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</si>
  <si>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</si>
  <si>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</si>
  <si>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</si>
  <si>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</si>
  <si>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</si>
  <si>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</si>
  <si>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</si>
  <si>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</si>
  <si>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</si>
  <si>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</si>
  <si>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</si>
  <si>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</si>
  <si>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</si>
  <si>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</si>
  <si>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</si>
  <si>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</si>
  <si>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</si>
  <si>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</si>
  <si>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</si>
  <si>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</si>
  <si>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</si>
  <si>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</si>
  <si>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</si>
  <si>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</si>
  <si>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</si>
  <si>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</si>
  <si>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</si>
  <si>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</si>
  <si>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</si>
  <si>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</si>
  <si>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</si>
  <si>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</si>
  <si>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</si>
  <si>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</si>
  <si>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</si>
  <si>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</si>
  <si>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</si>
  <si>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</si>
  <si>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</si>
  <si>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</si>
  <si>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</si>
  <si>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</si>
  <si>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</si>
  <si>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</si>
  <si>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</si>
  <si>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</si>
  <si>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</si>
  <si>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</si>
  <si>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</si>
  <si>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</si>
  <si>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</si>
  <si>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</si>
  <si>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</si>
  <si>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</si>
  <si>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</si>
  <si>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</si>
  <si>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</si>
  <si>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</si>
  <si>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</si>
  <si>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</si>
  <si>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</si>
  <si>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</si>
  <si>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</si>
  <si>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</si>
  <si>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</si>
  <si>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</si>
  <si>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</si>
  <si>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</si>
  <si>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</si>
  <si>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</si>
  <si>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</si>
  <si>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</si>
  <si>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</si>
  <si>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</si>
  <si>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</si>
  <si>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</si>
  <si>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</si>
  <si>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</si>
  <si>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</si>
  <si>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</si>
  <si>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</si>
  <si>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</si>
  <si>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</si>
  <si>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</si>
  <si>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</si>
  <si>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</si>
  <si>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</si>
  <si>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</si>
  <si>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</si>
  <si>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</si>
  <si>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</si>
  <si>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</si>
  <si>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</si>
  <si>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</si>
  <si>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</si>
  <si>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</si>
  <si>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</si>
  <si>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</si>
  <si>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</si>
  <si>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</si>
  <si>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</si>
  <si>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</si>
  <si>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</si>
  <si>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</si>
  <si>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</si>
  <si>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</si>
  <si>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</si>
  <si>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</si>
  <si>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</si>
  <si>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</si>
  <si>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</si>
  <si>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</si>
  <si>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</si>
  <si>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</si>
  <si>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</si>
  <si>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</si>
  <si>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</si>
  <si>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</si>
  <si>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</si>
  <si>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</si>
  <si>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</si>
  <si>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</si>
  <si>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</si>
  <si>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</si>
  <si>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</si>
  <si>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</si>
  <si>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</si>
  <si>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</si>
  <si>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</si>
  <si>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</si>
  <si>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</si>
  <si>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</si>
  <si>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</si>
  <si>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</si>
  <si>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</si>
  <si>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</si>
  <si>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</si>
  <si>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</si>
  <si>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</si>
  <si>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</si>
  <si>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</si>
  <si>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</si>
  <si>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</si>
  <si>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</si>
  <si>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</si>
  <si>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</si>
  <si>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</si>
  <si>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</si>
  <si>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</si>
  <si>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</si>
  <si>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</si>
  <si>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</si>
  <si>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</si>
  <si>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</si>
  <si>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</si>
  <si>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</si>
  <si>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</si>
  <si>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</si>
  <si>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</si>
  <si>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</si>
  <si>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</si>
  <si>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</si>
  <si>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</si>
  <si>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</si>
  <si>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</si>
  <si>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</si>
  <si>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</si>
  <si>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</si>
  <si>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</si>
  <si>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</si>
  <si>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</si>
  <si>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</si>
  <si>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</si>
  <si>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</si>
  <si>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</si>
  <si>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</si>
  <si>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</si>
  <si>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</si>
  <si>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</si>
  <si>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</si>
  <si>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</si>
  <si>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</si>
  <si>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</si>
  <si>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</si>
  <si>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</si>
  <si>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</si>
  <si>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</si>
  <si>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</si>
  <si>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</si>
  <si>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</si>
  <si>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</si>
  <si>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</si>
  <si>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</si>
  <si>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</si>
  <si>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</si>
  <si>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</si>
  <si>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</si>
  <si>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</si>
  <si>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</si>
  <si>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</si>
  <si>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</si>
  <si>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</si>
  <si>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</si>
  <si>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</si>
  <si>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</si>
  <si>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</si>
  <si>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</si>
  <si>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</si>
  <si>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</si>
  <si>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</si>
  <si>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</si>
  <si>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</si>
  <si>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</si>
  <si>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</si>
  <si>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</si>
  <si>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</si>
  <si>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</si>
  <si>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</si>
  <si>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</si>
  <si>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</si>
  <si>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</si>
  <si>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</si>
  <si>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</si>
  <si>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</si>
  <si>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</si>
  <si>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</si>
  <si>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</si>
  <si>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</si>
  <si>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</si>
  <si>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</si>
  <si>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</si>
  <si>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</si>
  <si>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</si>
  <si>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</si>
  <si>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</si>
  <si>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</si>
  <si>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</si>
  <si>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</si>
  <si>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</si>
  <si>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</si>
  <si>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</si>
  <si>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</si>
  <si>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</si>
  <si>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</si>
  <si>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</si>
  <si>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</si>
  <si>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</si>
  <si>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</si>
  <si>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</si>
  <si>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</si>
  <si>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</si>
  <si>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</si>
  <si>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</si>
  <si>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</si>
  <si>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</si>
  <si>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</si>
  <si>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</si>
  <si>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</si>
  <si>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</si>
  <si>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</si>
  <si>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</si>
  <si>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</si>
  <si>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</si>
  <si>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</si>
  <si>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</si>
  <si>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</si>
  <si>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</si>
  <si>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</si>
  <si>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</si>
  <si>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</si>
  <si>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</si>
  <si>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</si>
  <si>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</si>
  <si>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</si>
  <si>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</si>
  <si>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</si>
  <si>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</si>
  <si>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</si>
  <si>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</si>
  <si>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</si>
  <si>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</si>
  <si>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</si>
  <si>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</si>
  <si>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</si>
  <si>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</si>
  <si>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</si>
  <si>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</si>
  <si>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</si>
  <si>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</si>
  <si>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</si>
  <si>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</si>
  <si>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</si>
  <si>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</si>
  <si>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</si>
  <si>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</si>
  <si>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</si>
  <si>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</si>
  <si>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</si>
  <si>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</si>
  <si>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</si>
  <si>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</si>
  <si>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</si>
  <si>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</si>
  <si>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</si>
  <si>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</si>
  <si>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</si>
  <si>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</si>
  <si>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</si>
  <si>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</si>
  <si>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</si>
  <si>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</si>
  <si>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</si>
  <si>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</si>
  <si>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</si>
  <si>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</si>
  <si>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</si>
  <si>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</si>
  <si>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</si>
  <si>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</si>
  <si>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</si>
  <si>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</si>
  <si>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</si>
  <si>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</si>
  <si>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</si>
  <si>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</si>
  <si>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</si>
  <si>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</si>
  <si>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</si>
  <si>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</si>
  <si>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</si>
  <si>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</si>
  <si>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</si>
  <si>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</si>
  <si>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</si>
  <si>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</si>
  <si>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</si>
  <si>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</si>
  <si>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</si>
  <si>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</si>
  <si>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</si>
  <si>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</si>
  <si>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</si>
  <si>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</si>
  <si>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</si>
  <si>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</si>
  <si>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</si>
  <si>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</si>
  <si>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</si>
  <si>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</si>
  <si>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</si>
  <si>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</si>
  <si>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</si>
  <si>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</si>
  <si>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</si>
  <si>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</si>
  <si>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</si>
  <si>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</si>
  <si>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</si>
  <si>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</si>
  <si>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</si>
  <si>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</si>
  <si>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</si>
  <si>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</si>
  <si>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</si>
  <si>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</si>
  <si>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</si>
  <si>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</si>
  <si>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</si>
  <si>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</si>
  <si>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</si>
  <si>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</si>
  <si>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</si>
  <si>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</si>
  <si>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</si>
  <si>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</si>
  <si>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</si>
  <si>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</si>
  <si>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</si>
  <si>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</si>
  <si>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</si>
  <si>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</si>
  <si>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</si>
  <si>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</si>
  <si>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</si>
  <si>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</si>
  <si>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</si>
  <si>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</si>
  <si>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</si>
  <si>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</si>
  <si>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</si>
  <si>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</si>
  <si>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</si>
  <si>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</si>
  <si>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</si>
  <si>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</si>
  <si>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</si>
  <si>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</si>
  <si>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</si>
  <si>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</si>
  <si>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</si>
  <si>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</si>
  <si>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</si>
  <si>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</si>
  <si>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</si>
  <si>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</si>
  <si>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</si>
  <si>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</si>
  <si>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</si>
  <si>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</si>
  <si>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</si>
  <si>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</si>
  <si>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</si>
  <si>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</si>
  <si>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</si>
  <si>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</si>
  <si>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</si>
  <si>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</si>
  <si>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</si>
  <si>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</si>
  <si>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</si>
  <si>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</si>
  <si>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</si>
  <si>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</si>
  <si>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</si>
  <si>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</si>
  <si>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</si>
  <si>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</si>
  <si>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</si>
  <si>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</si>
  <si>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</si>
  <si>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</si>
  <si>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</si>
  <si>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</si>
  <si>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</si>
  <si>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</si>
  <si>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</si>
  <si>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</si>
  <si>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</si>
  <si>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</si>
  <si>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</si>
  <si>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</si>
  <si>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</si>
  <si>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</si>
  <si>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</si>
  <si>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</si>
  <si>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</si>
  <si>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</si>
  <si>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</si>
  <si>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</si>
  <si>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</si>
  <si>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</si>
  <si>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</si>
  <si>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</si>
  <si>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</si>
  <si>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</si>
  <si>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</si>
  <si>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</si>
  <si>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</si>
  <si>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</si>
  <si>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</si>
  <si>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</si>
  <si>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</si>
  <si>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</si>
  <si>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</si>
  <si>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</si>
  <si>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</si>
  <si>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</si>
  <si>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</si>
  <si>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</si>
  <si>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</si>
  <si>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</si>
  <si>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</si>
  <si>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</si>
  <si>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</si>
  <si>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</si>
  <si>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</si>
  <si>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</si>
  <si>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</si>
  <si>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</si>
  <si>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</si>
  <si>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</si>
  <si>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</si>
  <si>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</si>
  <si>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</si>
  <si>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</si>
  <si>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</si>
  <si>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</si>
  <si>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</si>
  <si>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</si>
  <si>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</si>
  <si>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</si>
  <si>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</si>
  <si>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</si>
  <si>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</si>
  <si>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</si>
  <si>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</si>
  <si>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</si>
  <si>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</si>
  <si>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</si>
  <si>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</si>
  <si>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</si>
  <si>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</si>
  <si>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</si>
  <si>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</si>
  <si>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</si>
  <si>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</si>
  <si>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</si>
  <si>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</si>
  <si>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</si>
  <si>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</si>
  <si>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</si>
  <si>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</si>
  <si>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</si>
  <si>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</si>
  <si>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</si>
  <si>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</si>
  <si>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</si>
  <si>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</si>
  <si>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</si>
  <si>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</si>
  <si>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</si>
  <si>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</si>
  <si>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</si>
  <si>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</si>
  <si>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</si>
  <si>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</si>
  <si>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</si>
  <si>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</si>
  <si>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</si>
  <si>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</si>
  <si>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</si>
  <si>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</si>
  <si>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</si>
  <si>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</si>
  <si>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</si>
  <si>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</si>
  <si>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</si>
  <si>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</si>
  <si>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</si>
  <si>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</si>
  <si>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</si>
  <si>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</si>
  <si>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</si>
  <si>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</si>
  <si>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</si>
  <si>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</si>
  <si>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</si>
  <si>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</si>
  <si>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</si>
  <si>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</si>
  <si>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</si>
  <si>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</si>
  <si>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</si>
  <si>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</si>
  <si>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</si>
  <si>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</si>
  <si>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</si>
  <si>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</si>
  <si>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</si>
  <si>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</si>
  <si>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</si>
  <si>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</si>
  <si>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</si>
  <si>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</si>
  <si>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</si>
  <si>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</si>
  <si>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</si>
  <si>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</si>
  <si>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</si>
  <si>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</si>
  <si>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</si>
  <si>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</si>
  <si>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</si>
  <si>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</si>
  <si>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</si>
  <si>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</si>
  <si>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</si>
  <si>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</si>
  <si>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</si>
  <si>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</si>
  <si>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</si>
  <si>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</si>
  <si>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</si>
  <si>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</si>
  <si>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</si>
  <si>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</si>
  <si>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</si>
  <si>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</si>
  <si>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</si>
  <si>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</si>
  <si>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</si>
  <si>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</si>
  <si>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</si>
  <si>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</si>
  <si>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</si>
  <si>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</si>
  <si>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</si>
  <si>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</si>
  <si>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</si>
  <si>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</si>
  <si>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</si>
  <si>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</si>
  <si>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</si>
  <si>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</si>
  <si>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</si>
  <si>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</si>
  <si>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</si>
  <si>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</si>
  <si>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</si>
  <si>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</si>
  <si>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</si>
  <si>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</si>
  <si>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</si>
  <si>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</si>
  <si>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</si>
  <si>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</si>
  <si>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</si>
  <si>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</si>
  <si>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</si>
  <si>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</si>
  <si>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</si>
  <si>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</si>
  <si>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</si>
  <si>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</si>
  <si>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</si>
  <si>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</si>
  <si>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</si>
  <si>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</si>
  <si>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</si>
  <si>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</si>
  <si>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</si>
  <si>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</si>
  <si>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</si>
  <si>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</si>
  <si>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</si>
  <si>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</si>
  <si>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</si>
  <si>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</si>
  <si>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</si>
  <si>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</si>
  <si>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</si>
  <si>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</si>
  <si>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</si>
  <si>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</si>
  <si>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</si>
  <si>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</si>
  <si>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</si>
  <si>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</si>
  <si>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</si>
  <si>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</si>
  <si>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</si>
  <si>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</si>
  <si>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</si>
  <si>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</si>
  <si>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</si>
  <si>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</si>
  <si>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</si>
  <si>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</si>
  <si>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</si>
  <si>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</si>
  <si>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</si>
  <si>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</si>
  <si>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</si>
  <si>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</si>
  <si>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</si>
  <si>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</si>
  <si>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</si>
  <si>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</si>
  <si>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</si>
  <si>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</si>
  <si>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</si>
  <si>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</si>
  <si>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</si>
  <si>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</si>
  <si>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</si>
  <si>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</si>
  <si>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</si>
  <si>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</si>
  <si>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</si>
  <si>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</si>
  <si>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</si>
  <si>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</si>
  <si>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</si>
  <si>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</si>
  <si>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</si>
  <si>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</si>
  <si>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</si>
  <si>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</si>
  <si>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</si>
  <si>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</si>
  <si>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</si>
  <si>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</si>
  <si>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</si>
  <si>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</si>
  <si>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</si>
  <si>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</si>
  <si>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</si>
  <si>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</si>
  <si>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</si>
  <si>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</si>
  <si>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</si>
  <si>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</si>
  <si>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</si>
  <si>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</si>
  <si>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</si>
  <si>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</si>
  <si>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</si>
  <si>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</si>
  <si>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</si>
  <si>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</si>
  <si>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</si>
  <si>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</si>
  <si>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</si>
  <si>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</si>
  <si>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</si>
  <si>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</si>
  <si>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</si>
  <si>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</si>
  <si>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</si>
  <si>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</si>
  <si>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</si>
  <si>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</si>
  <si>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</si>
  <si>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</si>
  <si>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</si>
  <si>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</si>
  <si>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</si>
  <si>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</si>
  <si>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</si>
  <si>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</si>
  <si>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</si>
  <si>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</si>
  <si>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</si>
  <si>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</si>
  <si>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</si>
  <si>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</si>
  <si>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</si>
  <si>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</si>
  <si>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</si>
  <si>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</si>
  <si>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</si>
  <si>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</si>
  <si>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</si>
  <si>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</si>
  <si>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</si>
  <si>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</si>
  <si>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</si>
  <si>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</si>
  <si>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</si>
  <si>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</si>
  <si>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</si>
  <si>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</si>
  <si>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</si>
  <si>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</si>
  <si>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</si>
  <si>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</si>
  <si>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</si>
  <si>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</si>
  <si>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</si>
  <si>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</si>
  <si>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</si>
  <si>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</si>
  <si>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</si>
  <si>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</si>
  <si>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</si>
  <si>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</si>
  <si>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</si>
  <si>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</si>
  <si>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</si>
  <si>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</si>
  <si>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</si>
  <si>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</si>
  <si>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</si>
  <si>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</si>
  <si>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</si>
  <si>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</si>
  <si>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</si>
  <si>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</si>
  <si>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</si>
  <si>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</si>
  <si>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</si>
  <si>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</si>
  <si>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</si>
  <si>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</si>
  <si>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</si>
  <si>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</si>
  <si>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</si>
  <si>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</si>
  <si>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</si>
  <si>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</si>
  <si>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</si>
  <si>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</si>
  <si>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</si>
  <si>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</si>
  <si>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</si>
  <si>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</si>
  <si>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</si>
  <si>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</si>
  <si>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</si>
  <si>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</si>
  <si>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</si>
  <si>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</si>
  <si>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</si>
  <si>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</si>
  <si>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</si>
  <si>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</si>
  <si>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</si>
  <si>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</si>
  <si>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</si>
  <si>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</si>
  <si>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</si>
  <si>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</si>
  <si>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</si>
  <si>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</si>
  <si>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</si>
  <si>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</si>
  <si>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</si>
  <si>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</si>
  <si>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</si>
  <si>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</si>
  <si>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</si>
  <si>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</si>
  <si>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</si>
  <si>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</si>
  <si>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</si>
  <si>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</si>
  <si>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</si>
  <si>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</si>
  <si>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</si>
  <si>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</si>
  <si>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</si>
  <si>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</si>
  <si>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</si>
  <si>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</si>
  <si>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</si>
  <si>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</si>
  <si>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</si>
  <si>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</si>
  <si>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</si>
  <si>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</si>
  <si>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</si>
  <si>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</si>
  <si>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</si>
  <si>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</si>
  <si>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</si>
  <si>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</si>
  <si>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</si>
  <si>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</si>
  <si>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</si>
  <si>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</si>
  <si>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</si>
  <si>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</si>
  <si>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</si>
  <si>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</si>
  <si>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</si>
  <si>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</si>
  <si>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</si>
  <si>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</si>
  <si>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</si>
  <si>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</si>
  <si>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</si>
  <si>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</si>
  <si>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</si>
  <si>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</si>
  <si>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</si>
  <si>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</si>
  <si>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</si>
  <si>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</si>
  <si>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</si>
  <si>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</si>
  <si>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</si>
  <si>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</si>
  <si>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</si>
  <si>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</si>
  <si>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</si>
  <si>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</si>
  <si>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</si>
  <si>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</si>
  <si>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</si>
  <si>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</si>
  <si>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</si>
  <si>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</si>
  <si>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</si>
  <si>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</si>
  <si>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</si>
  <si>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</si>
  <si>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</si>
  <si>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</si>
  <si>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</si>
  <si>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</si>
  <si>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</si>
  <si>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</si>
  <si>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</si>
  <si>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</si>
  <si>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</si>
  <si>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</si>
  <si>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</si>
  <si>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</si>
  <si>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</si>
  <si>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</si>
  <si>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</si>
  <si>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</si>
  <si>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</si>
  <si>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</si>
  <si>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</si>
  <si>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</si>
  <si>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</si>
  <si>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</si>
  <si>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</si>
  <si>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</si>
  <si>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</si>
  <si>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</si>
  <si>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</si>
  <si>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</si>
  <si>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</si>
  <si>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</si>
  <si>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</si>
  <si>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</si>
  <si>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</si>
  <si>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</si>
  <si>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</si>
  <si>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</si>
  <si>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</si>
  <si>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</si>
  <si>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</si>
  <si>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</si>
  <si>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</si>
  <si>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</si>
  <si>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</si>
  <si>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</si>
  <si>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</si>
  <si>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</si>
  <si>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</si>
  <si>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</si>
  <si>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</si>
  <si>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</si>
  <si>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</si>
  <si>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</si>
  <si>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</si>
  <si>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</si>
  <si>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</si>
  <si>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</si>
  <si>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</si>
  <si>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</si>
  <si>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</si>
  <si>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</si>
  <si>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</si>
  <si>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</si>
  <si>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</si>
  <si>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</si>
  <si>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</si>
  <si>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</si>
  <si>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</si>
  <si>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</si>
  <si>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</si>
  <si>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</si>
  <si>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</si>
  <si>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</si>
  <si>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</si>
  <si>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</si>
  <si>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</si>
  <si>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</si>
  <si>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</si>
  <si>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</si>
  <si>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</si>
  <si>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</si>
  <si>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</si>
  <si>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</si>
  <si>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</si>
  <si>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</si>
  <si>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</si>
  <si>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</si>
  <si>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</si>
  <si>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</si>
  <si>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</si>
  <si>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</si>
  <si>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</si>
  <si>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</si>
  <si>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</si>
  <si>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</si>
  <si>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</si>
  <si>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</si>
  <si>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</si>
  <si>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</si>
  <si>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</si>
  <si>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</si>
  <si>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</si>
  <si>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</si>
  <si>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</si>
  <si>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</si>
  <si>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</si>
  <si>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</si>
  <si>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</si>
  <si>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</si>
  <si>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</si>
  <si>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</si>
  <si>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</si>
  <si>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</si>
  <si>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</si>
  <si>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</si>
  <si>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</si>
  <si>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</si>
  <si>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</si>
  <si>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</si>
  <si>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</si>
  <si>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</si>
  <si>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</si>
  <si>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</si>
  <si>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</si>
  <si>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</si>
  <si>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</si>
  <si>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</si>
  <si>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</si>
  <si>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</si>
  <si>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</si>
  <si>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</si>
  <si>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</si>
  <si>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</si>
  <si>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</si>
  <si>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</si>
  <si>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</si>
  <si>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</si>
  <si>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</si>
  <si>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</si>
  <si>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</si>
  <si>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</si>
  <si>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</si>
  <si>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</si>
  <si>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</si>
  <si>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</si>
  <si>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</si>
  <si>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</si>
  <si>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</si>
  <si>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</si>
  <si>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</si>
  <si>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</si>
  <si>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</si>
  <si>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</si>
  <si>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</si>
  <si>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</si>
  <si>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</si>
  <si>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</si>
  <si>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</si>
  <si>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</si>
  <si>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</si>
  <si>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</si>
  <si>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</si>
  <si>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</si>
  <si>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</si>
  <si>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</si>
  <si>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</si>
  <si>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</si>
  <si>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</si>
  <si>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</si>
  <si>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</si>
  <si>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</si>
  <si>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</si>
  <si>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</si>
  <si>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</si>
  <si>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</si>
  <si>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</si>
  <si>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</si>
  <si>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</si>
  <si>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</si>
  <si>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</si>
  <si>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</si>
  <si>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</si>
  <si>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</si>
  <si>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</si>
  <si>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</si>
  <si>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</si>
  <si>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</si>
  <si>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</si>
  <si>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</si>
  <si>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</si>
  <si>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</si>
  <si>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</si>
  <si>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</si>
  <si>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</si>
  <si>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</si>
  <si>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</si>
  <si>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</si>
  <si>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</si>
  <si>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</si>
  <si>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</si>
  <si>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</si>
  <si>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</si>
  <si>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</si>
  <si>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</si>
  <si>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</si>
  <si>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</si>
  <si>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</si>
  <si>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</si>
  <si>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</si>
  <si>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</si>
  <si>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</si>
  <si>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</si>
  <si>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</si>
  <si>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</si>
  <si>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</si>
  <si>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</si>
  <si>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</si>
  <si>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</si>
  <si>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</si>
  <si>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</si>
  <si>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</si>
  <si>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</si>
  <si>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</si>
  <si>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</si>
  <si>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</si>
  <si>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</si>
  <si>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</si>
  <si>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</si>
  <si>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</si>
  <si>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</si>
  <si>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</si>
  <si>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</si>
  <si>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</si>
  <si>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</si>
  <si>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</si>
  <si>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</si>
  <si>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</si>
  <si>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</si>
  <si>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</si>
  <si>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</si>
  <si>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</si>
  <si>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</si>
  <si>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</si>
  <si>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</si>
  <si>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</si>
  <si>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</si>
  <si>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</si>
  <si>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</si>
  <si>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</si>
  <si>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</si>
  <si>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</si>
  <si>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</si>
  <si>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</si>
  <si>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</si>
  <si>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</si>
  <si>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</si>
  <si>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</si>
  <si>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</si>
  <si>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</si>
  <si>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</si>
  <si>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</si>
  <si>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</si>
  <si>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</si>
  <si>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</si>
  <si>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</si>
  <si>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</si>
  <si>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</si>
  <si>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</si>
  <si>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</si>
  <si>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</si>
  <si>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</si>
  <si>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</si>
  <si>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</si>
  <si>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</si>
  <si>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</si>
  <si>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</si>
  <si>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</si>
  <si>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</si>
  <si>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</si>
  <si>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</si>
  <si>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</si>
  <si>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</si>
  <si>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</si>
  <si>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</si>
  <si>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</si>
  <si>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</si>
  <si>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</si>
  <si>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</si>
  <si>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</si>
  <si>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</si>
  <si>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</si>
  <si>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</si>
  <si>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</si>
  <si>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</si>
  <si>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</si>
  <si>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</si>
  <si>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</si>
  <si>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</si>
  <si>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</si>
  <si>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</si>
  <si>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</si>
  <si>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</si>
  <si>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</si>
  <si>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</si>
  <si>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</si>
  <si>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</si>
  <si>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</si>
  <si>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</si>
  <si>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</si>
  <si>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</si>
  <si>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</si>
  <si>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</si>
  <si>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</si>
  <si>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</si>
  <si>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</si>
  <si>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</si>
  <si>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</si>
  <si>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</si>
  <si>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</si>
  <si>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</si>
  <si>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</si>
  <si>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</si>
  <si>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</si>
  <si>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</si>
  <si>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</si>
  <si>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</si>
  <si>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</si>
  <si>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</si>
  <si>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</si>
  <si>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</si>
  <si>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</si>
  <si>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</si>
  <si>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</si>
  <si>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</si>
  <si>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</si>
  <si>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</si>
  <si>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</si>
  <si>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</si>
  <si>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</si>
  <si>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</si>
  <si>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</si>
  <si>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</si>
  <si>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</si>
  <si>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</si>
  <si>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</si>
  <si>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</si>
  <si>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</si>
  <si>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</si>
  <si>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</si>
  <si>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</si>
  <si>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</si>
  <si>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</si>
  <si>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</si>
  <si>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</si>
  <si>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</si>
  <si>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</si>
  <si>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</si>
  <si>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</si>
  <si>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</si>
  <si>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</si>
  <si>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</si>
  <si>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</si>
  <si>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</si>
  <si>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</si>
  <si>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</si>
  <si>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</si>
  <si>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</si>
  <si>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</si>
  <si>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</si>
  <si>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</si>
  <si>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</si>
  <si>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</si>
  <si>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</si>
  <si>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</si>
  <si>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</si>
  <si>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</si>
  <si>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</si>
  <si>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</si>
  <si>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</si>
  <si>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</si>
  <si>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</si>
  <si>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</si>
  <si>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</si>
  <si>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</si>
  <si>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</si>
  <si>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</si>
  <si>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</si>
  <si>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</si>
  <si>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</si>
  <si>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</si>
  <si>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</si>
  <si>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</si>
  <si>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</si>
  <si>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</si>
  <si>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</si>
  <si>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</si>
  <si>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</si>
  <si>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</si>
  <si>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</si>
  <si>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</si>
  <si>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</si>
  <si>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</si>
  <si>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</si>
  <si>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</si>
  <si>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</si>
  <si>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</si>
  <si>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</si>
  <si>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</si>
  <si>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</si>
  <si>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</si>
  <si>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</si>
  <si>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</si>
  <si>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</si>
  <si>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</si>
  <si>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</si>
  <si>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</si>
  <si>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</si>
  <si>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</si>
  <si>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</si>
  <si>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</si>
  <si>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</si>
  <si>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</si>
  <si>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</si>
  <si>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</si>
  <si>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</si>
  <si>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</si>
  <si>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</si>
  <si>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</si>
  <si>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</si>
  <si>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</si>
  <si>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</si>
  <si>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</si>
  <si>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</si>
  <si>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</si>
  <si>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</si>
  <si>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</si>
  <si>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</si>
  <si>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</si>
  <si>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</si>
  <si>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</si>
  <si>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</si>
  <si>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</si>
  <si>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</si>
  <si>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</si>
  <si>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</si>
  <si>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</si>
  <si>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</si>
  <si>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</si>
  <si>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</si>
  <si>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</si>
  <si>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</si>
  <si>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</si>
  <si>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</si>
  <si>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</si>
  <si>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</si>
  <si>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</si>
  <si>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</si>
  <si>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</si>
  <si>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</si>
  <si>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</si>
  <si>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</si>
  <si>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</si>
  <si>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</si>
  <si>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</si>
  <si>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</si>
  <si>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</si>
  <si>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</si>
  <si>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</si>
  <si>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</si>
  <si>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</si>
  <si>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</si>
  <si>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</si>
  <si>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</si>
  <si>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</si>
  <si>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</si>
  <si>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</si>
  <si>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</si>
  <si>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</si>
  <si>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</si>
  <si>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</si>
  <si>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</si>
  <si>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</si>
  <si>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</si>
  <si>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</si>
  <si>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</si>
  <si>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</si>
  <si>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</si>
  <si>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</si>
  <si>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</si>
  <si>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</si>
  <si>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</si>
  <si>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</si>
  <si>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</si>
  <si>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</si>
  <si>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</si>
  <si>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</si>
  <si>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</si>
  <si>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</si>
  <si>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</si>
  <si>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</si>
  <si>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</si>
  <si>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</si>
  <si>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</si>
  <si>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</si>
  <si>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</si>
  <si>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</si>
  <si>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</si>
  <si>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</si>
  <si>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</si>
  <si>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</si>
  <si>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</si>
  <si>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</si>
  <si>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</si>
  <si>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</si>
  <si>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</si>
  <si>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</si>
  <si>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</si>
  <si>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</si>
  <si>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</si>
  <si>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</si>
  <si>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</si>
  <si>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</si>
  <si>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</si>
  <si>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</si>
  <si>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</si>
  <si>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</si>
  <si>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</si>
  <si>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</si>
  <si>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</si>
  <si>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</si>
  <si>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</si>
  <si>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</si>
  <si>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</si>
  <si>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</si>
  <si>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</si>
  <si>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</si>
  <si>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</si>
  <si>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</si>
  <si>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</si>
  <si>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</si>
  <si>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</si>
  <si>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</si>
  <si>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</si>
  <si>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</si>
  <si>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</si>
  <si>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</si>
  <si>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</si>
  <si>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</si>
  <si>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</si>
  <si>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</si>
  <si>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</si>
  <si>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</si>
  <si>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</si>
  <si>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</si>
  <si>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</si>
  <si>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</si>
  <si>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</si>
  <si>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</si>
  <si>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</si>
  <si>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</si>
  <si>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</si>
  <si>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</si>
  <si>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</si>
  <si>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</si>
  <si>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</si>
  <si>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</si>
  <si>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</si>
  <si>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</si>
  <si>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</si>
  <si>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</si>
  <si>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</si>
  <si>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</si>
  <si>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</si>
  <si>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</si>
  <si>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</si>
  <si>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</si>
  <si>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</si>
  <si>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</si>
  <si>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</si>
  <si>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</si>
  <si>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</si>
  <si>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</si>
  <si>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</si>
  <si>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</si>
  <si>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</si>
  <si>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</si>
  <si>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</si>
  <si>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</si>
  <si>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</si>
  <si>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</si>
  <si>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</si>
  <si>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</si>
  <si>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</si>
  <si>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</si>
  <si>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</si>
  <si>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</si>
  <si>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</si>
  <si>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</si>
  <si>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</si>
  <si>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</si>
  <si>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</si>
  <si>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</si>
  <si>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</si>
  <si>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</si>
  <si>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</si>
  <si>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</si>
  <si>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</si>
  <si>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</si>
  <si>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</si>
  <si>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</si>
  <si>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</si>
  <si>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</si>
  <si>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</si>
  <si>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</si>
  <si>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</si>
  <si>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</si>
  <si>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</si>
  <si>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</si>
  <si>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</si>
  <si>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</si>
  <si>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</si>
  <si>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</si>
  <si>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</si>
  <si>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</si>
  <si>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</si>
  <si>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</si>
  <si>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</si>
  <si>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</si>
  <si>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</si>
  <si>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</si>
  <si>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</si>
  <si>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</si>
  <si>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</si>
  <si>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</si>
  <si>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</si>
  <si>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</si>
  <si>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</si>
  <si>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</si>
  <si>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</si>
  <si>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</si>
  <si>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</si>
  <si>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</si>
  <si>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</si>
  <si>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</si>
  <si>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</si>
  <si>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</si>
  <si>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</si>
  <si>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</si>
  <si>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</si>
  <si>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</si>
  <si>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</si>
  <si>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</si>
  <si>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</si>
  <si>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</si>
  <si>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</si>
  <si>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</si>
  <si>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</si>
  <si>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</si>
  <si>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</si>
  <si>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</si>
  <si>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</si>
  <si>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</si>
  <si>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</si>
  <si>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</si>
  <si>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</si>
  <si>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</si>
  <si>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</si>
  <si>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</si>
  <si>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</si>
  <si>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</si>
  <si>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</si>
  <si>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</si>
  <si>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</si>
  <si>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</si>
  <si>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</si>
  <si>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</si>
  <si>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</si>
  <si>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</si>
  <si>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</si>
  <si>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</si>
  <si>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</si>
  <si>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</si>
  <si>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</si>
  <si>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</si>
  <si>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</si>
  <si>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</si>
  <si>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</si>
  <si>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</si>
  <si>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</si>
  <si>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</si>
  <si>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</si>
  <si>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</si>
  <si>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</si>
  <si>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</si>
  <si>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</si>
  <si>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</si>
  <si>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</si>
  <si>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</si>
  <si>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</si>
  <si>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</si>
  <si>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</si>
  <si>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</si>
  <si>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</si>
  <si>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</si>
  <si>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</si>
  <si>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</si>
  <si>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</si>
  <si>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</si>
  <si>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</si>
  <si>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</si>
  <si>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</si>
  <si>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</si>
  <si>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</si>
  <si>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</si>
  <si>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</si>
  <si>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</si>
  <si>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</si>
  <si>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</si>
  <si>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</si>
  <si>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</si>
  <si>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</si>
  <si>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</si>
  <si>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</si>
  <si>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</si>
  <si>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</si>
  <si>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</si>
  <si>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</si>
  <si>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</si>
  <si>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</si>
  <si>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</si>
  <si>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</si>
  <si>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</si>
  <si>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</si>
  <si>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</si>
  <si>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</si>
  <si>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</si>
  <si>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</si>
  <si>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</si>
  <si>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</si>
  <si>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</si>
  <si>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</si>
  <si>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</si>
  <si>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</si>
  <si>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</si>
  <si>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</si>
  <si>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</si>
  <si>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</si>
  <si>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</si>
  <si>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</si>
  <si>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</si>
  <si>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</si>
  <si>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</si>
  <si>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</si>
  <si>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</si>
  <si>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</si>
  <si>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</si>
  <si>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</si>
  <si>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</si>
  <si>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</si>
  <si>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</si>
  <si>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</si>
  <si>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</si>
  <si>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</si>
  <si>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</si>
  <si>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</si>
  <si>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</si>
  <si>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</si>
  <si>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</si>
  <si>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</si>
  <si>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</si>
  <si>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</si>
  <si>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</si>
  <si>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</si>
  <si>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</si>
  <si>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</si>
  <si>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</si>
  <si>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</si>
  <si>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</si>
  <si>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</si>
  <si>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</si>
  <si>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</si>
  <si>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</si>
  <si>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</si>
  <si>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</si>
  <si>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</si>
  <si>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</si>
  <si>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</si>
  <si>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</si>
  <si>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</si>
  <si>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</si>
  <si>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</si>
  <si>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</si>
  <si>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</si>
  <si>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</si>
  <si>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</si>
  <si>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</si>
  <si>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</si>
  <si>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</si>
  <si>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</si>
  <si>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</si>
  <si>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</si>
  <si>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</si>
  <si>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</si>
  <si>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</si>
  <si>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</si>
  <si>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</si>
  <si>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</si>
  <si>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</si>
  <si>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</si>
  <si>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</si>
  <si>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</si>
  <si>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</si>
  <si>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</si>
  <si>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</si>
  <si>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</si>
  <si>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</si>
  <si>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</si>
  <si>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</si>
  <si>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</si>
  <si>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</si>
  <si>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</si>
  <si>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</si>
  <si>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</si>
  <si>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</si>
  <si>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</si>
  <si>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</si>
  <si>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</si>
  <si>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</si>
  <si>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</si>
  <si>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</si>
  <si>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</si>
  <si>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</si>
  <si>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</si>
  <si>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</si>
  <si>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</si>
  <si>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</si>
  <si>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</si>
  <si>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</si>
  <si>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</si>
  <si>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</si>
  <si>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</si>
  <si>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</si>
  <si>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</si>
  <si>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</si>
  <si>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</si>
  <si>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</si>
  <si>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</si>
  <si>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</si>
  <si>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</si>
  <si>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</si>
  <si>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</si>
  <si>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</si>
  <si>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</si>
  <si>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</si>
  <si>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</si>
  <si>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</si>
  <si>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</si>
  <si>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</si>
  <si>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</si>
  <si>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</si>
  <si>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</si>
  <si>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</si>
  <si>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</si>
  <si>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</si>
  <si>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</si>
  <si>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</si>
  <si>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</si>
  <si>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</si>
  <si>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</si>
  <si>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</si>
  <si>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</si>
  <si>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</si>
  <si>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</si>
  <si>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</si>
  <si>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</si>
  <si>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</si>
  <si>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</si>
  <si>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</si>
  <si>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</si>
  <si>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</si>
  <si>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</si>
  <si>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</si>
  <si>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</si>
  <si>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</si>
  <si>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</si>
  <si>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</si>
  <si>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</si>
  <si>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</si>
  <si>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</si>
  <si>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</si>
  <si>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</si>
  <si>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</si>
  <si>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</si>
  <si>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</si>
  <si>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</si>
  <si>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</si>
  <si>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</si>
  <si>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</si>
  <si>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</si>
  <si>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</si>
  <si>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</si>
  <si>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</si>
  <si>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</si>
  <si>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</si>
  <si>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</si>
  <si>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</si>
  <si>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</si>
  <si>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</si>
  <si>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</si>
  <si>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</si>
  <si>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</si>
  <si>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</si>
  <si>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</si>
  <si>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</si>
  <si>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</si>
  <si>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</si>
  <si>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</si>
  <si>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</si>
  <si>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</si>
  <si>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</si>
  <si>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</si>
  <si>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</si>
  <si>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</si>
  <si>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</si>
  <si>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</si>
  <si>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</si>
  <si>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</si>
  <si>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</si>
  <si>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</si>
  <si>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</si>
  <si>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</si>
  <si>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</si>
  <si>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</si>
  <si>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</si>
  <si>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</si>
  <si>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</si>
  <si>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</si>
  <si>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</si>
  <si>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</si>
  <si>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</si>
  <si>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</si>
  <si>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</si>
  <si>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</si>
  <si>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</si>
  <si>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</si>
  <si>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</si>
  <si>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</si>
  <si>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</si>
  <si>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</si>
  <si>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</si>
  <si>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</si>
  <si>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</si>
  <si>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</si>
  <si>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</si>
  <si>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</si>
  <si>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</si>
  <si>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</si>
  <si>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</si>
  <si>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</si>
  <si>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</si>
  <si>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</si>
  <si>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</si>
  <si>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</si>
  <si>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</si>
  <si>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</si>
  <si>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</si>
  <si>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</si>
  <si>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</si>
  <si>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</si>
  <si>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</si>
  <si>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</si>
  <si>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</si>
  <si>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</si>
  <si>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</si>
  <si>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</si>
  <si>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</si>
  <si>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</si>
  <si>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</si>
  <si>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</si>
  <si>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</si>
  <si>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</si>
  <si>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</si>
  <si>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</si>
  <si>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</si>
  <si>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</si>
  <si>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</si>
  <si>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</si>
  <si>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</si>
  <si>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</si>
  <si>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</si>
  <si>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</si>
  <si>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</si>
  <si>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</si>
  <si>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</si>
  <si>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</si>
  <si>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</si>
  <si>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</si>
  <si>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</si>
  <si>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</si>
  <si>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</si>
  <si>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</si>
  <si>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</si>
  <si>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</si>
  <si>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</si>
  <si>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</si>
  <si>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</si>
  <si>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</si>
  <si>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</si>
  <si>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</si>
  <si>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</si>
  <si>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</si>
  <si>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</si>
  <si>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</si>
  <si>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</si>
  <si>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</si>
  <si>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</si>
  <si>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</si>
  <si>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</si>
  <si>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</si>
  <si>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</si>
  <si>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</si>
  <si>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</si>
  <si>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</si>
  <si>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</si>
  <si>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</si>
  <si>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</si>
  <si>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</si>
  <si>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</si>
  <si>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</si>
  <si>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</si>
  <si>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</si>
  <si>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</si>
  <si>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</si>
  <si>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</si>
  <si>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</si>
  <si>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</si>
  <si>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</si>
  <si>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</si>
  <si>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</si>
  <si>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</si>
  <si>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</si>
  <si>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</si>
  <si>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</si>
  <si>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</si>
  <si>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</si>
  <si>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</si>
  <si>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</si>
  <si>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</si>
  <si>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</si>
  <si>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</si>
  <si>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</si>
  <si>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</si>
  <si>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</si>
  <si>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</si>
  <si>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</si>
  <si>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</si>
  <si>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</si>
  <si>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</si>
  <si>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</si>
  <si>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</si>
  <si>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</si>
  <si>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</si>
  <si>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</si>
  <si>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</si>
  <si>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</si>
  <si>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</si>
  <si>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</si>
  <si>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</si>
  <si>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</si>
  <si>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</si>
  <si>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</si>
  <si>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</si>
  <si>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</si>
  <si>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</si>
  <si>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</si>
  <si>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</si>
  <si>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</si>
  <si>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</si>
  <si>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</si>
  <si>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</si>
  <si>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</si>
  <si>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</si>
  <si>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</si>
  <si>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</si>
  <si>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</si>
  <si>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</si>
  <si>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</si>
  <si>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</si>
  <si>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</si>
  <si>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</si>
  <si>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</si>
  <si>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</si>
  <si>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</si>
  <si>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</si>
  <si>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</si>
  <si>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</si>
  <si>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</si>
  <si>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</si>
  <si>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</si>
  <si>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</si>
  <si>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</si>
  <si>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</si>
  <si>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</si>
  <si>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</si>
  <si>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</si>
  <si>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</si>
  <si>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</si>
  <si>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</si>
  <si>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</si>
  <si>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</si>
  <si>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</si>
  <si>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</si>
  <si>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</si>
  <si>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</si>
  <si>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</si>
  <si>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</si>
  <si>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</si>
  <si>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</si>
  <si>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</si>
  <si>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</si>
  <si>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</si>
  <si>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</si>
  <si>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</si>
  <si>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</si>
  <si>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</si>
  <si>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</si>
  <si>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</si>
  <si>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</si>
  <si>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</si>
  <si>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</si>
  <si>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</si>
  <si>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</si>
  <si>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</si>
  <si>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</si>
  <si>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</si>
  <si>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</si>
  <si>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</si>
  <si>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</si>
  <si>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</si>
  <si>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</si>
  <si>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</si>
  <si>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</si>
  <si>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</si>
  <si>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</si>
  <si>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</si>
  <si>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</si>
  <si>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</si>
  <si>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</si>
  <si>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</si>
  <si>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</si>
  <si>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</si>
  <si>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</si>
  <si>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</si>
  <si>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</si>
  <si>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</si>
  <si>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</si>
  <si>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</si>
  <si>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</si>
  <si>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</si>
  <si>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</si>
  <si>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</si>
  <si>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</si>
  <si>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</si>
  <si>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</si>
  <si>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</si>
  <si>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</si>
  <si>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</si>
  <si>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</si>
  <si>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</si>
  <si>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</si>
  <si>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</si>
  <si>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</si>
  <si>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</si>
  <si>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</si>
  <si>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</si>
  <si>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</si>
  <si>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</si>
  <si>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</si>
  <si>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</si>
  <si>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</si>
  <si>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</si>
  <si>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</si>
  <si>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</si>
  <si>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</si>
  <si>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</si>
  <si>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</si>
  <si>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</si>
  <si>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</si>
  <si>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</si>
  <si>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</si>
  <si>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</si>
  <si>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</si>
  <si>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</si>
  <si>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</si>
  <si>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</si>
  <si>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</si>
  <si>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</si>
  <si>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</si>
  <si>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</si>
  <si>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</si>
  <si>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</si>
  <si>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</si>
  <si>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</si>
  <si>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</si>
  <si>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</si>
  <si>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</si>
  <si>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</si>
  <si>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</si>
  <si>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</si>
  <si>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</si>
  <si>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</si>
  <si>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</si>
  <si>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</si>
  <si>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</si>
  <si>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</si>
  <si>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</si>
  <si>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</si>
  <si>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</si>
  <si>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</si>
  <si>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</si>
  <si>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</si>
  <si>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</si>
  <si>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</si>
  <si>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</si>
  <si>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</si>
  <si>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</si>
  <si>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</si>
  <si>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</si>
  <si>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</si>
  <si>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</si>
  <si>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</si>
  <si>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</si>
  <si>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</si>
  <si>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</si>
  <si>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</si>
  <si>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</si>
  <si>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</si>
  <si>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</si>
  <si>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</si>
  <si>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</si>
  <si>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</si>
  <si>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</si>
  <si>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</si>
  <si>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</si>
  <si>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</si>
  <si>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</si>
  <si>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</si>
  <si>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</si>
  <si>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</si>
  <si>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</si>
  <si>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</si>
  <si>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</si>
  <si>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</si>
  <si>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</si>
  <si>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</si>
  <si>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</si>
  <si>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</si>
  <si>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</si>
  <si>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</si>
  <si>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</si>
  <si>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</si>
  <si>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</si>
  <si>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</si>
  <si>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</si>
  <si>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</si>
  <si>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</si>
  <si>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</si>
  <si>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</si>
  <si>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</si>
  <si>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</si>
  <si>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</si>
  <si>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</si>
  <si>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</si>
  <si>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</si>
  <si>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</si>
  <si>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</si>
  <si>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</si>
  <si>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</si>
  <si>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</si>
  <si>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</si>
  <si>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</si>
  <si>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</si>
  <si>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</si>
  <si>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</si>
  <si>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</si>
  <si>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</si>
  <si>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</si>
  <si>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</si>
  <si>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</si>
  <si>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</si>
  <si>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</si>
  <si>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</si>
  <si>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</si>
  <si>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</si>
  <si>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</si>
  <si>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</si>
  <si>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</si>
  <si>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</si>
  <si>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</si>
  <si>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</si>
  <si>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</si>
  <si>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</si>
  <si>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</si>
  <si>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</si>
  <si>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</si>
  <si>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</si>
  <si>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</si>
  <si>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</si>
  <si>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</si>
  <si>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</si>
  <si>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</si>
  <si>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</si>
  <si>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</si>
  <si>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</si>
  <si>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</si>
  <si>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</si>
  <si>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</si>
  <si>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</si>
  <si>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</si>
  <si>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</si>
  <si>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</si>
  <si>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</si>
  <si>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</si>
  <si>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</si>
  <si>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</si>
  <si>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</si>
  <si>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</si>
  <si>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</si>
  <si>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</si>
  <si>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</si>
  <si>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</si>
  <si>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</si>
  <si>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</si>
  <si>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</si>
  <si>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</si>
  <si>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</si>
  <si>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</si>
  <si>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</si>
  <si>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</si>
  <si>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</si>
  <si>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</si>
  <si>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</si>
  <si>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</si>
  <si>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</si>
  <si>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</si>
  <si>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</si>
  <si>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</si>
  <si>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</si>
  <si>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</si>
  <si>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</si>
  <si>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</si>
  <si>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</si>
  <si>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</si>
  <si>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</si>
  <si>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</si>
  <si>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</si>
  <si>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</si>
  <si>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</si>
  <si>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</si>
  <si>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</si>
  <si>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</si>
  <si>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</si>
  <si>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</si>
  <si>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</si>
  <si>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</si>
  <si>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</si>
  <si>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</si>
  <si>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</si>
  <si>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</si>
  <si>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</si>
  <si>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</si>
  <si>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</si>
  <si>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</si>
  <si>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</si>
  <si>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</si>
  <si>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</si>
  <si>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</si>
  <si>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</si>
  <si>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</si>
  <si>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</si>
  <si>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</si>
  <si>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</si>
  <si>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</si>
  <si>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</si>
  <si>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</si>
  <si>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</si>
  <si>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</si>
  <si>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</si>
  <si>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</si>
  <si>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</si>
  <si>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</si>
  <si>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</si>
  <si>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</si>
  <si>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</si>
  <si>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</si>
  <si>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</si>
  <si>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</si>
  <si>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</si>
  <si>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</si>
  <si>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</si>
  <si>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</si>
  <si>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</si>
  <si>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</si>
  <si>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</si>
  <si>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</si>
  <si>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</si>
  <si>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</si>
  <si>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</si>
  <si>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</si>
  <si>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</si>
  <si>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</si>
  <si>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</si>
  <si>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</si>
  <si>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</si>
  <si>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</si>
  <si>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</si>
  <si>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</si>
  <si>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</si>
  <si>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</si>
  <si>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</si>
  <si>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</si>
  <si>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</si>
  <si>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</si>
  <si>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</si>
  <si>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</si>
  <si>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</si>
  <si>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</si>
  <si>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</si>
  <si>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</si>
  <si>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</si>
  <si>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</si>
  <si>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</si>
  <si>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</si>
  <si>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</si>
  <si>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</si>
  <si>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</si>
  <si>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</si>
  <si>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</si>
  <si>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</si>
  <si>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</si>
  <si>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</si>
  <si>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</si>
  <si>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</si>
  <si>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</si>
  <si>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</si>
  <si>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</si>
  <si>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</si>
  <si>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</si>
  <si>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</si>
  <si>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</si>
  <si>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</si>
  <si>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</si>
  <si>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</si>
  <si>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</si>
  <si>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</si>
  <si>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</si>
  <si>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</si>
  <si>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</si>
  <si>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</si>
  <si>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</si>
  <si>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</si>
  <si>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</si>
  <si>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</si>
  <si>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</si>
  <si>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</si>
  <si>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</si>
  <si>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</si>
  <si>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</si>
  <si>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</si>
  <si>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</si>
  <si>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</si>
  <si>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</si>
  <si>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</si>
  <si>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</si>
  <si>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</si>
  <si>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</si>
  <si>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</si>
  <si>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</si>
  <si>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</si>
  <si>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</si>
  <si>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</si>
  <si>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</si>
  <si>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</si>
  <si>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</si>
  <si>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</si>
  <si>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</si>
  <si>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</si>
  <si>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</si>
  <si>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</si>
  <si>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</si>
  <si>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</si>
  <si>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</si>
  <si>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</si>
  <si>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</si>
  <si>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</si>
  <si>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</si>
  <si>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</si>
  <si>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</si>
  <si>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</si>
  <si>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</si>
  <si>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</si>
  <si>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</si>
  <si>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</si>
  <si>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</si>
  <si>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</si>
  <si>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</si>
  <si>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</si>
  <si>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</si>
  <si>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</si>
  <si>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</si>
  <si>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</si>
  <si>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</si>
  <si>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</si>
  <si>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</si>
  <si>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</si>
  <si>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</si>
  <si>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</si>
  <si>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</si>
  <si>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</si>
  <si>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</si>
  <si>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</si>
  <si>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</si>
  <si>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</si>
  <si>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</si>
  <si>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</si>
  <si>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</si>
  <si>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</si>
  <si>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</si>
  <si>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</si>
  <si>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</si>
  <si>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</si>
  <si>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</si>
  <si>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</si>
  <si>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</si>
  <si>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</si>
  <si>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</si>
  <si>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</si>
  <si>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</si>
  <si>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</si>
  <si>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</si>
  <si>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</si>
  <si>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</si>
  <si>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</si>
  <si>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</si>
  <si>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</si>
  <si>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</si>
  <si>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</si>
  <si>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</si>
  <si>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</si>
  <si>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</si>
  <si>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</si>
  <si>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</si>
  <si>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</si>
  <si>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</si>
  <si>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</si>
  <si>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</si>
  <si>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</si>
  <si>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</si>
  <si>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</si>
  <si>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</si>
  <si>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</si>
  <si>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</si>
  <si>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</si>
  <si>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</si>
  <si>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</si>
  <si>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</si>
  <si>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</si>
  <si>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</si>
  <si>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</si>
  <si>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</si>
  <si>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</si>
  <si>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</si>
  <si>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</si>
  <si>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</si>
  <si>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</si>
  <si>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</si>
  <si>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</si>
  <si>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</si>
  <si>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</si>
  <si>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</si>
  <si>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</si>
  <si>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</si>
  <si>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</si>
  <si>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</si>
  <si>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</si>
  <si>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</si>
  <si>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</si>
  <si>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</si>
  <si>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</si>
  <si>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</si>
  <si>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</si>
  <si>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</si>
  <si>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</si>
  <si>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</si>
  <si>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</si>
  <si>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</si>
  <si>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</si>
  <si>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</si>
  <si>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</si>
  <si>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</si>
  <si>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</si>
  <si>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</si>
  <si>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</si>
  <si>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</si>
  <si>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</si>
  <si>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</si>
  <si>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</si>
  <si>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</si>
  <si>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</si>
  <si>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</si>
  <si>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</si>
  <si>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</si>
  <si>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</si>
  <si>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</si>
  <si>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</si>
  <si>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</si>
  <si>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</si>
  <si>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</si>
  <si>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</si>
  <si>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</si>
  <si>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</si>
  <si>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</si>
  <si>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</si>
  <si>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</si>
  <si>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</si>
  <si>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</si>
  <si>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</si>
  <si>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</si>
  <si>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</si>
  <si>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</si>
  <si>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</si>
  <si>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</si>
  <si>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</si>
  <si>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</si>
  <si>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</si>
  <si>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</si>
  <si>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</si>
  <si>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</si>
  <si>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</si>
  <si>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</si>
  <si>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</si>
  <si>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</si>
  <si>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</si>
  <si>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</si>
  <si>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</si>
  <si>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</si>
  <si>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</si>
  <si>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</si>
  <si>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</si>
  <si>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</si>
  <si>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</si>
  <si>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</si>
  <si>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</si>
  <si>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</si>
  <si>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</si>
  <si>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</si>
  <si>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</si>
  <si>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</si>
  <si>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</si>
  <si>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</si>
  <si>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</si>
  <si>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</si>
  <si>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</si>
  <si>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</si>
  <si>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</si>
  <si>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</si>
  <si>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</si>
  <si>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</si>
  <si>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</si>
  <si>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</si>
  <si>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</si>
  <si>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</si>
  <si>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</si>
  <si>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</si>
  <si>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</si>
  <si>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</si>
  <si>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</si>
  <si>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</si>
  <si>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</si>
  <si>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</si>
  <si>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</si>
  <si>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</si>
  <si>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</si>
  <si>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</si>
  <si>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</si>
  <si>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</si>
  <si>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</si>
  <si>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</si>
  <si>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</si>
  <si>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</si>
  <si>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</si>
  <si>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</si>
  <si>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</si>
  <si>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</si>
  <si>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</si>
  <si>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</si>
  <si>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</si>
  <si>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</si>
  <si>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</si>
  <si>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</si>
  <si>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</si>
  <si>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</si>
  <si>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</si>
  <si>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</si>
  <si>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</si>
  <si>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</si>
  <si>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</si>
  <si>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</si>
  <si>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</si>
  <si>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</si>
  <si>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</si>
  <si>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</si>
  <si>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</si>
  <si>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</si>
  <si>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</si>
  <si>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</si>
  <si>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</si>
  <si>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</si>
  <si>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</si>
  <si>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</si>
  <si>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</si>
  <si>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</si>
  <si>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</si>
  <si>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</si>
  <si>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</si>
  <si>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</si>
  <si>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</si>
  <si>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</si>
  <si>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</si>
  <si>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</si>
  <si>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</si>
  <si>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</si>
  <si>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</si>
  <si>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</si>
  <si>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</si>
  <si>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</si>
  <si>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</si>
  <si>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</si>
  <si>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</si>
  <si>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</si>
  <si>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</si>
  <si>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</si>
  <si>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</si>
  <si>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</si>
  <si>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</si>
  <si>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</si>
  <si>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</si>
  <si>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</si>
  <si>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</si>
  <si>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</si>
  <si>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</si>
  <si>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</si>
  <si>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</si>
  <si>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</si>
  <si>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</si>
  <si>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</si>
  <si>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</si>
  <si>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</si>
  <si>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</si>
  <si>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</si>
  <si>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</si>
  <si>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</si>
  <si>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</si>
  <si>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</si>
  <si>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</si>
  <si>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</si>
  <si>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</si>
  <si>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</si>
  <si>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</si>
  <si>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</si>
  <si>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</si>
  <si>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</si>
  <si>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</si>
  <si>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</si>
  <si>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</si>
  <si>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</si>
  <si>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</si>
  <si>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</si>
  <si>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</si>
  <si>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</si>
  <si>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</si>
  <si>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</si>
  <si>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</si>
  <si>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</si>
  <si>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</si>
  <si>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</si>
  <si>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</si>
  <si>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</si>
  <si>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</si>
  <si>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</si>
  <si>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</si>
  <si>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</si>
  <si>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</si>
  <si>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</si>
  <si>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</si>
  <si>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</si>
  <si>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</si>
  <si>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</si>
  <si>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</si>
  <si>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</si>
  <si>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</si>
  <si>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</si>
  <si>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</si>
  <si>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</si>
  <si>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</si>
  <si>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</si>
  <si>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</si>
  <si>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</si>
  <si>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</si>
  <si>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</si>
  <si>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</si>
  <si>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</si>
  <si>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</si>
  <si>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</si>
  <si>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</si>
  <si>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</si>
  <si>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</si>
  <si>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</si>
  <si>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</si>
  <si>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</si>
  <si>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</si>
  <si>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</si>
  <si>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</si>
  <si>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</si>
  <si>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</si>
  <si>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</si>
  <si>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</si>
  <si>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</si>
  <si>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</si>
  <si>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</si>
  <si>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</si>
  <si>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</si>
  <si>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</si>
  <si>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</si>
  <si>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</si>
  <si>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</si>
  <si>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</si>
  <si>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</si>
  <si>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</si>
  <si>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</si>
  <si>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</si>
  <si>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</si>
  <si>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</si>
  <si>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</si>
  <si>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</si>
  <si>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</si>
  <si>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</si>
  <si>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</si>
  <si>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</si>
  <si>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</si>
  <si>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</si>
  <si>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</si>
  <si>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</si>
  <si>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</si>
  <si>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</si>
  <si>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</si>
  <si>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</si>
  <si>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</si>
  <si>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</si>
  <si>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</si>
  <si>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</si>
  <si>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</si>
  <si>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</si>
  <si>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</si>
  <si>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</si>
  <si>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</si>
  <si>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</si>
  <si>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</si>
  <si>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</si>
  <si>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</si>
  <si>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</si>
  <si>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</si>
  <si>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</si>
  <si>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</si>
  <si>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</si>
  <si>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</si>
  <si>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</si>
  <si>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</si>
  <si>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</si>
  <si>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</si>
  <si>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</si>
  <si>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</si>
  <si>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</si>
  <si>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</si>
  <si>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</si>
  <si>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</si>
  <si>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</si>
  <si>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</si>
  <si>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</si>
  <si>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</si>
  <si>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</si>
  <si>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</si>
  <si>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</si>
  <si>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</si>
  <si>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</si>
  <si>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</si>
  <si>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</si>
  <si>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</si>
  <si>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</si>
  <si>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</si>
  <si>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</si>
  <si>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</si>
  <si>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</si>
  <si>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</si>
  <si>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</si>
  <si>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</si>
  <si>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</si>
  <si>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</si>
  <si>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</si>
  <si>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</si>
  <si>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</si>
  <si>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</si>
  <si>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</si>
  <si>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</si>
  <si>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</si>
  <si>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</si>
  <si>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</si>
  <si>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</si>
  <si>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</si>
  <si>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</si>
  <si>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</si>
  <si>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</si>
  <si>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</si>
  <si>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</si>
  <si>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</si>
  <si>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</si>
  <si>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</si>
  <si>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</si>
  <si>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</si>
  <si>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</si>
  <si>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</si>
  <si>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</si>
  <si>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</si>
  <si>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</si>
  <si>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</si>
  <si>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</si>
  <si>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</si>
  <si>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</si>
  <si>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</si>
  <si>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</si>
  <si>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</si>
  <si>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</si>
  <si>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</si>
  <si>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</si>
  <si>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</si>
  <si>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</si>
  <si>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</si>
  <si>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</si>
  <si>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</si>
  <si>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</si>
  <si>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</si>
  <si>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</si>
  <si>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</si>
  <si>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</si>
  <si>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</si>
  <si>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</si>
  <si>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</si>
  <si>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</si>
  <si>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</si>
  <si>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</si>
  <si>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</si>
  <si>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</si>
  <si>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</si>
  <si>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</si>
  <si>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</si>
  <si>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</si>
  <si>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</si>
  <si>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</si>
  <si>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</si>
  <si>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</si>
  <si>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</si>
  <si>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</si>
  <si>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</si>
  <si>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</si>
  <si>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</si>
  <si>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</si>
  <si>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</si>
  <si>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</si>
  <si>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</si>
  <si>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</si>
  <si>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</si>
  <si>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</si>
  <si>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</si>
  <si>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</si>
  <si>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</si>
  <si>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</si>
  <si>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</si>
  <si>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</si>
  <si>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</si>
  <si>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</si>
  <si>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</si>
  <si>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</si>
  <si>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</si>
  <si>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</si>
  <si>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</si>
  <si>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</si>
  <si>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</si>
  <si>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</si>
  <si>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</si>
  <si>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</si>
  <si>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</si>
  <si>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</si>
  <si>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</si>
  <si>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</si>
  <si>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</si>
  <si>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</si>
  <si>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</si>
  <si>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</si>
  <si>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</si>
  <si>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</si>
  <si>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</si>
  <si>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</si>
  <si>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</si>
  <si>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</si>
  <si>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</si>
  <si>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</si>
  <si>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</si>
  <si>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</si>
  <si>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</si>
  <si>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</si>
  <si>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</si>
  <si>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</si>
  <si>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</si>
  <si>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</si>
  <si>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</si>
  <si>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</si>
  <si>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</si>
  <si>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</si>
  <si>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</si>
  <si>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</si>
  <si>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</si>
  <si>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</si>
  <si>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</si>
  <si>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</si>
  <si>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</si>
  <si>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</si>
  <si>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</si>
  <si>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</si>
  <si>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</si>
  <si>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</si>
  <si>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</si>
  <si>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</si>
  <si>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</si>
  <si>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</si>
  <si>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</si>
  <si>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</si>
  <si>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</si>
  <si>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</si>
  <si>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</si>
  <si>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</si>
  <si>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</si>
  <si>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</si>
  <si>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</si>
  <si>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</si>
  <si>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</si>
  <si>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</si>
  <si>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</si>
  <si>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</si>
  <si>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</si>
  <si>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</si>
  <si>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</si>
  <si>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</si>
  <si>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</si>
  <si>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</si>
  <si>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</si>
  <si>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</si>
  <si>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</si>
  <si>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</si>
  <si>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</si>
  <si>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</si>
  <si>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</si>
  <si>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</si>
  <si>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</si>
  <si>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</si>
  <si>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</si>
  <si>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</si>
  <si>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</si>
  <si>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</si>
  <si>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</si>
  <si>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</si>
  <si>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</si>
  <si>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</si>
  <si>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</si>
  <si>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</si>
  <si>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</si>
  <si>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</si>
  <si>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</si>
  <si>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</si>
  <si>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</si>
  <si>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</si>
  <si>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</si>
  <si>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</si>
  <si>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</si>
  <si>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</si>
  <si>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</si>
  <si>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</si>
  <si>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</si>
  <si>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</si>
  <si>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</si>
  <si>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</si>
  <si>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</si>
  <si>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</si>
  <si>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</si>
  <si>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</si>
  <si>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</si>
  <si>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</si>
  <si>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</si>
  <si>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</si>
  <si>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</si>
  <si>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</si>
  <si>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</si>
  <si>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</si>
  <si>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</si>
  <si>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</si>
  <si>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</si>
  <si>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</si>
  <si>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</si>
  <si>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</si>
  <si>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</si>
  <si>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</si>
  <si>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</si>
  <si>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</si>
  <si>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</si>
  <si>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</si>
  <si>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</si>
  <si>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</si>
  <si>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</si>
  <si>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</si>
  <si>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</si>
  <si>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</si>
  <si>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</si>
  <si>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</si>
  <si>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</si>
  <si>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</si>
  <si>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</si>
  <si>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</si>
  <si>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</si>
  <si>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</si>
  <si>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</si>
  <si>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</si>
  <si>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</si>
  <si>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</si>
  <si>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</si>
  <si>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</si>
  <si>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</si>
  <si>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</si>
  <si>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</si>
  <si>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</si>
  <si>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</si>
  <si>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</si>
  <si>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</si>
  <si>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</si>
  <si>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</si>
  <si>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</si>
  <si>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</si>
  <si>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</si>
  <si>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</si>
  <si>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</si>
  <si>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</si>
  <si>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</si>
  <si>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</si>
  <si>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</si>
  <si>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</si>
  <si>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</si>
  <si>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</si>
  <si>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</si>
  <si>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</si>
  <si>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</si>
  <si>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</si>
  <si>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</si>
  <si>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</si>
  <si>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</si>
  <si>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</si>
  <si>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</si>
  <si>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</si>
  <si>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</si>
  <si>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</si>
  <si>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</si>
  <si>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</si>
  <si>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</si>
  <si>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</si>
  <si>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</si>
  <si>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</si>
  <si>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</si>
  <si>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</si>
  <si>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</si>
  <si>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</si>
  <si>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</si>
  <si>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</si>
  <si>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</si>
  <si>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</si>
  <si>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</si>
  <si>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</si>
  <si>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</si>
  <si>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</si>
  <si>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</si>
  <si>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</si>
  <si>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</si>
  <si>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</si>
  <si>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</si>
  <si>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</si>
  <si>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</si>
  <si>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</si>
  <si>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</si>
  <si>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</si>
  <si>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</si>
  <si>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</si>
  <si>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</si>
  <si>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</si>
  <si>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</si>
  <si>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</si>
  <si>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</si>
  <si>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</si>
  <si>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</si>
  <si>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</si>
  <si>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</si>
  <si>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</si>
  <si>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</si>
  <si>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</si>
  <si>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</si>
  <si>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</si>
  <si>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</si>
  <si>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</si>
  <si>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</si>
  <si>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</si>
  <si>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</si>
  <si>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</si>
  <si>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</si>
  <si>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</si>
  <si>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</si>
  <si>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</si>
  <si>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</si>
  <si>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</si>
  <si>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</si>
  <si>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</si>
  <si>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</si>
  <si>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</si>
  <si>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</si>
  <si>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</si>
  <si>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</si>
  <si>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</si>
  <si>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</si>
  <si>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</si>
  <si>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</si>
  <si>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</si>
  <si>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</si>
  <si>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</si>
  <si>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</si>
  <si>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</si>
  <si>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</si>
  <si>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</si>
  <si>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</si>
  <si>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</si>
  <si>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</si>
  <si>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</si>
  <si>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</si>
  <si>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</si>
  <si>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</si>
  <si>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</si>
  <si>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</si>
  <si>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</si>
  <si>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</si>
  <si>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</si>
  <si>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</si>
  <si>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</si>
  <si>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</si>
  <si>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</si>
  <si>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</si>
  <si>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</si>
  <si>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</si>
  <si>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</si>
  <si>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</si>
  <si>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</si>
  <si>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</si>
  <si>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</si>
  <si>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</si>
  <si>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</si>
  <si>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</si>
  <si>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</si>
  <si>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</si>
  <si>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</si>
  <si>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</si>
  <si>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</si>
  <si>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</si>
  <si>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</si>
  <si>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</si>
  <si>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</si>
  <si>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</si>
  <si>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</si>
  <si>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</si>
  <si>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</si>
  <si>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</si>
  <si>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</si>
  <si>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</si>
  <si>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</si>
  <si>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</si>
  <si>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</si>
  <si>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</si>
  <si>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</si>
  <si>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</si>
  <si>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</si>
  <si>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</si>
  <si>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</si>
  <si>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</si>
  <si>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</si>
  <si>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</si>
  <si>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</si>
  <si>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</si>
  <si>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</si>
  <si>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</si>
  <si>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</si>
  <si>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</si>
  <si>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</si>
  <si>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</si>
  <si>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</si>
  <si>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</si>
  <si>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</si>
  <si>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</si>
  <si>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</si>
  <si>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</si>
  <si>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</si>
  <si>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</si>
  <si>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</si>
  <si>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</si>
  <si>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</si>
  <si>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</si>
  <si>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</si>
  <si>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</si>
  <si>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</si>
  <si>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</si>
  <si>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</si>
  <si>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</si>
  <si>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</si>
  <si>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</si>
  <si>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</si>
  <si>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</si>
  <si>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</si>
  <si>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</si>
  <si>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</si>
  <si>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</si>
  <si>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</si>
  <si>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</si>
  <si>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</si>
  <si>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</si>
  <si>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</si>
  <si>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</si>
  <si>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</si>
  <si>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</si>
  <si>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</si>
  <si>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</si>
  <si>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</si>
  <si>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</si>
  <si>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</si>
  <si>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</si>
  <si>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</si>
  <si>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</si>
  <si>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</si>
  <si>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</si>
  <si>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</si>
  <si>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</si>
  <si>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</si>
  <si>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</si>
  <si>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</si>
  <si>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</si>
  <si>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</si>
  <si>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</si>
  <si>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</si>
  <si>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</si>
  <si>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</si>
  <si>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</si>
  <si>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</si>
  <si>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</si>
  <si>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</si>
  <si>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</si>
  <si>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</si>
  <si>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</si>
  <si>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</si>
  <si>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</si>
  <si>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</si>
  <si>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</si>
  <si>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</si>
  <si>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</si>
  <si>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</si>
  <si>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</si>
  <si>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</si>
  <si>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</si>
  <si>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</si>
  <si>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</si>
  <si>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</si>
  <si>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</si>
  <si>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</si>
  <si>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</si>
  <si>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</si>
  <si>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</si>
  <si>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</si>
  <si>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</si>
  <si>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</si>
  <si>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</si>
  <si>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</si>
  <si>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</si>
  <si>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</si>
  <si>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</si>
  <si>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</si>
  <si>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</si>
  <si>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</si>
  <si>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</si>
  <si>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</si>
  <si>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</si>
  <si>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</si>
  <si>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</si>
  <si>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</si>
  <si>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</si>
  <si>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</si>
  <si>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</si>
  <si>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</si>
  <si>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</si>
  <si>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</si>
  <si>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</si>
  <si>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</si>
  <si>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</si>
  <si>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</si>
  <si>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</si>
  <si>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</si>
  <si>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</si>
  <si>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</si>
  <si>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</si>
  <si>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</si>
  <si>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</si>
  <si>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</si>
  <si>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</si>
  <si>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</si>
  <si>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</si>
  <si>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</si>
  <si>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</si>
  <si>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</si>
  <si>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</si>
  <si>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</si>
  <si>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</si>
  <si>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</si>
  <si>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</si>
  <si>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</si>
  <si>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</si>
  <si>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</si>
  <si>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</si>
  <si>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</si>
  <si>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</si>
  <si>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</si>
  <si>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</si>
  <si>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</si>
  <si>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</si>
  <si>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</si>
  <si>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</si>
  <si>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</si>
  <si>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</si>
  <si>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</si>
  <si>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</si>
  <si>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</si>
  <si>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</si>
  <si>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</si>
  <si>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</si>
  <si>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</si>
  <si>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</si>
  <si>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</si>
  <si>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</si>
  <si>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</si>
  <si>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</si>
  <si>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</si>
  <si>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</si>
  <si>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</si>
  <si>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</si>
  <si>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</si>
  <si>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</si>
  <si>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</si>
  <si>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</si>
  <si>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</si>
  <si>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</si>
  <si>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</si>
  <si>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</si>
  <si>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</si>
  <si>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</si>
  <si>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</si>
  <si>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</si>
  <si>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</si>
  <si>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</si>
  <si>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</si>
  <si>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</si>
  <si>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</si>
  <si>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</si>
  <si>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</si>
  <si>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</si>
  <si>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</si>
  <si>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</si>
  <si>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</si>
  <si>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</si>
  <si>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</si>
  <si>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</si>
  <si>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</si>
  <si>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</si>
  <si>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</si>
  <si>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</si>
  <si>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</si>
  <si>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</si>
  <si>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</si>
  <si>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</si>
  <si>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</si>
  <si>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</si>
  <si>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</si>
  <si>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</si>
  <si>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</si>
  <si>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</si>
  <si>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</si>
  <si>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</si>
  <si>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</si>
  <si>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</si>
  <si>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</si>
  <si>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</si>
  <si>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</si>
  <si>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</si>
  <si>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</si>
  <si>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</si>
  <si>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</si>
  <si>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</si>
  <si>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</si>
  <si>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</si>
  <si>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</si>
  <si>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</si>
  <si>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</si>
  <si>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</si>
  <si>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</si>
  <si>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</si>
  <si>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</si>
  <si>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</si>
  <si>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</si>
  <si>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</si>
  <si>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</si>
  <si>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</si>
  <si>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</si>
  <si>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</si>
  <si>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</si>
  <si>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</si>
  <si>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</si>
  <si>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</si>
  <si>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</si>
  <si>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</si>
  <si>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</si>
  <si>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</si>
  <si>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</si>
  <si>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</si>
  <si>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</si>
  <si>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</si>
  <si>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</si>
  <si>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</si>
  <si>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</si>
  <si>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</si>
  <si>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</si>
  <si>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</si>
  <si>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</si>
  <si>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</si>
  <si>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</si>
  <si>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</si>
  <si>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</si>
  <si>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</si>
  <si>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</si>
  <si>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</si>
  <si>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</si>
  <si>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</si>
  <si>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</si>
  <si>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</si>
  <si>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</si>
  <si>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</si>
  <si>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</si>
  <si>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</si>
  <si>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</si>
  <si>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</si>
  <si>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</si>
  <si>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</si>
  <si>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</si>
  <si>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</si>
  <si>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</si>
  <si>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</si>
  <si>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</si>
  <si>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</si>
  <si>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</si>
  <si>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</si>
  <si>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</si>
  <si>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</si>
  <si>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</si>
  <si>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</si>
  <si>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</si>
  <si>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</si>
  <si>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</si>
  <si>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</si>
  <si>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</si>
  <si>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</si>
  <si>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</si>
  <si>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</si>
  <si>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</si>
  <si>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</si>
  <si>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</si>
  <si>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</si>
  <si>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</si>
  <si>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</si>
  <si>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</si>
  <si>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</si>
  <si>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</si>
  <si>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</si>
  <si>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</si>
  <si>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</si>
  <si>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</si>
  <si>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</si>
  <si>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</si>
  <si>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</si>
  <si>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</si>
  <si>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</si>
  <si>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</si>
  <si>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</si>
  <si>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</si>
  <si>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</si>
  <si>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</si>
  <si>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</si>
  <si>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</si>
  <si>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</si>
  <si>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</si>
  <si>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</si>
  <si>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</si>
  <si>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</si>
  <si>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</si>
  <si>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</si>
  <si>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</si>
  <si>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</si>
  <si>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</si>
  <si>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</si>
  <si>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</si>
  <si>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</si>
  <si>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</si>
  <si>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</si>
  <si>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</si>
  <si>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</si>
  <si>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</si>
  <si>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</si>
  <si>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</si>
  <si>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</si>
  <si>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</si>
  <si>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</si>
  <si>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</si>
  <si>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</si>
  <si>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</si>
  <si>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</si>
  <si>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</si>
  <si>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</si>
  <si>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</si>
  <si>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</si>
  <si>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</si>
  <si>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</si>
  <si>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</si>
  <si>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</si>
  <si>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</si>
  <si>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</si>
  <si>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</si>
  <si>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</si>
  <si>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</si>
  <si>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</si>
  <si>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</si>
  <si>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</si>
  <si>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</si>
  <si>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</si>
  <si>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</si>
  <si>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</si>
  <si>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</si>
  <si>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</si>
  <si>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</si>
  <si>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</si>
  <si>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</si>
  <si>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</si>
  <si>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</si>
  <si>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</si>
  <si>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</si>
  <si>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</si>
  <si>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</si>
  <si>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</si>
  <si>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</si>
  <si>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</si>
  <si>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</si>
  <si>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</si>
  <si>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</si>
  <si>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</si>
  <si>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</si>
  <si>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</si>
  <si>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</si>
  <si>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</si>
  <si>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</si>
  <si>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</si>
  <si>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</si>
  <si>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</si>
  <si>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</si>
  <si>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</si>
  <si>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</si>
  <si>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</si>
  <si>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</si>
  <si>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</si>
  <si>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</si>
  <si>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</si>
  <si>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</si>
  <si>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</si>
  <si>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</si>
  <si>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</si>
  <si>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</si>
  <si>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</si>
  <si>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</si>
  <si>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</si>
  <si>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</si>
  <si>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</si>
  <si>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</si>
  <si>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</si>
  <si>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</si>
  <si>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</si>
  <si>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</si>
  <si>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</si>
  <si>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</si>
  <si>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</si>
  <si>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</si>
  <si>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</si>
  <si>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</si>
  <si>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</si>
  <si>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</si>
  <si>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</si>
  <si>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</si>
  <si>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</si>
  <si>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</si>
  <si>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</si>
  <si>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</si>
  <si>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</si>
  <si>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</si>
  <si>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</si>
  <si>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</si>
  <si>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</si>
  <si>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</si>
  <si>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</si>
  <si>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</si>
  <si>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</si>
  <si>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</si>
  <si>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</si>
  <si>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</si>
  <si>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</si>
  <si>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</si>
  <si>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</si>
  <si>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</si>
  <si>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</si>
  <si>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</si>
  <si>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</si>
  <si>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</si>
  <si>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</si>
  <si>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</si>
  <si>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</si>
  <si>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</si>
  <si>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</si>
  <si>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</si>
  <si>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</si>
  <si>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</si>
  <si>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</si>
  <si>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</si>
  <si>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</si>
  <si>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</si>
  <si>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</si>
  <si>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</si>
  <si>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</si>
  <si>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</si>
  <si>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</si>
  <si>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</si>
  <si>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</si>
  <si>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</si>
  <si>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</si>
  <si>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</si>
  <si>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</si>
  <si>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</si>
  <si>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</si>
  <si>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</si>
  <si>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</si>
  <si>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</si>
  <si>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</si>
  <si>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</si>
  <si>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</si>
  <si>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</si>
  <si>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</si>
  <si>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</si>
  <si>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</si>
  <si>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</si>
  <si>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</si>
  <si>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</si>
  <si>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</si>
  <si>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</si>
  <si>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</si>
  <si>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</si>
  <si>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</si>
  <si>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</si>
  <si>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</si>
  <si>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</si>
  <si>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</si>
  <si>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</si>
  <si>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</si>
  <si>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</si>
  <si>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</si>
  <si>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</si>
  <si>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</si>
  <si>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</si>
  <si>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</si>
  <si>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</si>
  <si>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</si>
  <si>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</si>
  <si>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</si>
  <si>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</si>
  <si>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</si>
  <si>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</si>
  <si>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</si>
  <si>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</si>
  <si>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</si>
  <si>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</si>
  <si>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</si>
  <si>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</si>
  <si>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</si>
  <si>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</si>
  <si>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</si>
  <si>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</si>
  <si>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</si>
  <si>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</si>
  <si>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</si>
  <si>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</si>
  <si>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</si>
  <si>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</si>
  <si>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</si>
  <si>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</si>
  <si>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</si>
  <si>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</si>
  <si>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</si>
  <si>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</si>
  <si>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</si>
  <si>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</si>
  <si>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</si>
  <si>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</si>
  <si>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</si>
  <si>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</si>
  <si>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</si>
  <si>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</si>
  <si>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</si>
  <si>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</si>
  <si>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</si>
  <si>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</si>
  <si>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</si>
  <si>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</si>
  <si>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</si>
  <si>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</si>
  <si>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</si>
  <si>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</si>
  <si>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</si>
  <si>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</si>
  <si>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</si>
  <si>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</si>
  <si>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</si>
  <si>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</si>
  <si>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</si>
  <si>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</si>
  <si>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</si>
  <si>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</si>
  <si>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</si>
  <si>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</si>
  <si>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</si>
  <si>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</si>
  <si>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</si>
  <si>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</si>
  <si>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</si>
  <si>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</si>
  <si>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</si>
  <si>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</si>
  <si>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</si>
  <si>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</si>
  <si>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</si>
  <si>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</si>
  <si>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</si>
  <si>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</si>
  <si>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</si>
  <si>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</si>
  <si>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</si>
  <si>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</si>
  <si>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</si>
  <si>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</si>
  <si>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</si>
  <si>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</si>
  <si>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</si>
  <si>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</si>
  <si>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</si>
  <si>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</si>
  <si>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</si>
  <si>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</si>
  <si>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</si>
  <si>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</si>
  <si>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</si>
  <si>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</si>
  <si>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</si>
  <si>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</si>
  <si>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</si>
  <si>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</si>
  <si>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</si>
  <si>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</si>
  <si>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</si>
  <si>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</si>
  <si>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</si>
  <si>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</si>
  <si>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</si>
  <si>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</si>
  <si>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</si>
  <si>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</si>
  <si>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</si>
  <si>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</si>
  <si>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</si>
  <si>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</si>
  <si>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</si>
  <si>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</si>
  <si>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</si>
  <si>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</si>
  <si>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</si>
  <si>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</si>
  <si>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</si>
  <si>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</si>
  <si>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</si>
  <si>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</si>
  <si>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</si>
  <si>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</si>
  <si>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</si>
  <si>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</si>
  <si>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</si>
  <si>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</si>
  <si>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</si>
  <si>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</si>
  <si>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</si>
  <si>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</si>
  <si>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</si>
  <si>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</si>
  <si>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</si>
  <si>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</si>
  <si>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</si>
  <si>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</si>
  <si>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</si>
  <si>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</si>
  <si>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</si>
  <si>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</si>
  <si>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</si>
  <si>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</si>
  <si>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</si>
  <si>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</si>
  <si>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</si>
  <si>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</si>
  <si>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</si>
  <si>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</si>
  <si>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</si>
  <si>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</si>
  <si>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</si>
  <si>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</si>
  <si>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</si>
  <si>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</si>
  <si>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</si>
  <si>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</si>
  <si>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</si>
  <si>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</si>
  <si>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</si>
  <si>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</si>
  <si>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</si>
  <si>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</si>
  <si>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</si>
  <si>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</si>
  <si>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</si>
  <si>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</si>
  <si>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</si>
  <si>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</si>
  <si>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</si>
  <si>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</si>
  <si>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</si>
  <si>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</si>
  <si>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</si>
  <si>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</si>
  <si>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</si>
  <si>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</si>
  <si>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</si>
  <si>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</si>
  <si>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</si>
  <si>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</si>
  <si>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</si>
  <si>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</si>
  <si>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</si>
  <si>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</si>
  <si>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</si>
  <si>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</si>
  <si>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</si>
  <si>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</si>
  <si>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</si>
  <si>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</si>
  <si>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</si>
  <si>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</si>
  <si>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</si>
  <si>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</si>
  <si>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</si>
  <si>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</si>
  <si>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</si>
  <si>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</si>
  <si>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</si>
  <si>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</si>
  <si>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</si>
  <si>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</si>
  <si>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</si>
  <si>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</si>
  <si>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</si>
  <si>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</si>
  <si>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</si>
  <si>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</si>
  <si>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</si>
  <si>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</si>
  <si>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</si>
  <si>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</si>
  <si>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</si>
  <si>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</si>
  <si>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</si>
  <si>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</si>
  <si>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</si>
  <si>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</si>
  <si>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</si>
  <si>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</si>
  <si>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</si>
  <si>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</si>
  <si>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</si>
  <si>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</si>
  <si>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</si>
  <si>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</si>
  <si>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</si>
  <si>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</si>
  <si>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</si>
  <si>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</si>
  <si>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</si>
  <si>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</si>
  <si>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</si>
  <si>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</si>
  <si>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</si>
  <si>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</si>
  <si>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</si>
  <si>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</si>
  <si>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</si>
  <si>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</si>
  <si>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</si>
  <si>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</si>
  <si>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</si>
  <si>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</si>
  <si>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</si>
  <si>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</si>
  <si>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</si>
  <si>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</si>
  <si>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</si>
  <si>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</si>
  <si>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</si>
  <si>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</si>
  <si>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</si>
  <si>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</si>
  <si>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</si>
  <si>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</si>
  <si>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</si>
  <si>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</si>
  <si>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</si>
  <si>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</si>
  <si>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</si>
  <si>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</si>
  <si>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</si>
  <si>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</si>
  <si>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</si>
  <si>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</si>
  <si>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</si>
  <si>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</si>
  <si>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</si>
  <si>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</si>
  <si>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</si>
  <si>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</si>
  <si>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</si>
  <si>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</si>
  <si>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</si>
  <si>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</si>
  <si>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</si>
  <si>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</si>
  <si>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</si>
  <si>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</si>
  <si>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</si>
  <si>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</si>
  <si>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</si>
  <si>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</si>
  <si>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</si>
  <si>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</si>
  <si>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</si>
  <si>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</si>
  <si>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</si>
  <si>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</si>
  <si>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</si>
  <si>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</si>
  <si>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</si>
  <si>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</si>
  <si>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</si>
  <si>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</si>
  <si>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</si>
  <si>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</si>
  <si>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</si>
  <si>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</si>
  <si>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</si>
  <si>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</si>
  <si>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</si>
  <si>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</si>
  <si>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</si>
  <si>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</si>
  <si>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</si>
  <si>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</si>
  <si>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</si>
  <si>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</si>
  <si>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</si>
  <si>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</si>
  <si>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</si>
  <si>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</si>
  <si>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</si>
  <si>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</si>
  <si>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</si>
  <si>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</si>
  <si>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</si>
  <si>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</si>
  <si>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</si>
  <si>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</si>
  <si>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</si>
  <si>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</si>
  <si>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</si>
  <si>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</si>
  <si>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</si>
  <si>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</si>
  <si>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</si>
  <si>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</si>
  <si>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</si>
  <si>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</si>
  <si>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</si>
  <si>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</si>
  <si>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</si>
  <si>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</si>
  <si>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</si>
  <si>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</si>
  <si>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</si>
  <si>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</si>
  <si>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</si>
  <si>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</si>
  <si>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</si>
  <si>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</si>
  <si>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</si>
  <si>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</si>
  <si>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</si>
  <si>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</si>
  <si>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</si>
  <si>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</si>
  <si>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</si>
  <si>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</si>
  <si>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</si>
  <si>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</si>
  <si>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</si>
  <si>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</si>
  <si>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</si>
  <si>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</si>
  <si>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</si>
  <si>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</si>
  <si>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</si>
  <si>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</si>
  <si>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</si>
  <si>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</si>
  <si>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</si>
  <si>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</si>
  <si>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</si>
  <si>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</si>
  <si>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</si>
  <si>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</si>
  <si>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</si>
  <si>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</si>
  <si>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</si>
  <si>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</si>
  <si>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</si>
  <si>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</si>
  <si>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</si>
  <si>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</si>
  <si>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</si>
  <si>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</si>
  <si>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</si>
  <si>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</si>
  <si>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</si>
  <si>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</si>
  <si>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</si>
  <si>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</si>
  <si>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</si>
  <si>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</si>
  <si>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</si>
  <si>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</si>
  <si>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</si>
  <si>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</si>
  <si>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</si>
  <si>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</si>
  <si>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</si>
  <si>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</si>
  <si>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</si>
  <si>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</si>
  <si>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</si>
  <si>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</si>
  <si>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</si>
  <si>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</si>
  <si>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</si>
  <si>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</si>
  <si>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</si>
  <si>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</si>
  <si>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</si>
  <si>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</si>
  <si>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</si>
  <si>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</si>
  <si>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</si>
  <si>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</si>
  <si>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</si>
  <si>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</si>
  <si>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</si>
  <si>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</si>
  <si>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</si>
  <si>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</si>
  <si>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</si>
  <si>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</si>
  <si>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</si>
  <si>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</si>
  <si>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</si>
  <si>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</si>
  <si>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</si>
  <si>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</si>
  <si>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</si>
  <si>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</si>
  <si>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</si>
  <si>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</si>
  <si>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</si>
  <si>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</si>
  <si>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</si>
  <si>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</si>
  <si>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</si>
  <si>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</si>
  <si>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</si>
  <si>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</si>
  <si>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</si>
  <si>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</si>
  <si>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</si>
  <si>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</si>
  <si>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</si>
  <si>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</si>
  <si>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</si>
  <si>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</si>
  <si>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</si>
  <si>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</si>
  <si>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</si>
  <si>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</si>
  <si>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</si>
  <si>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</si>
  <si>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</si>
  <si>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</si>
  <si>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</si>
  <si>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</si>
  <si>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</si>
  <si>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</si>
  <si>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</si>
  <si>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</si>
  <si>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</si>
  <si>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</si>
  <si>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</si>
  <si>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</si>
  <si>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</si>
  <si>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</si>
  <si>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</si>
  <si>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</si>
  <si>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</si>
  <si>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</si>
  <si>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</si>
  <si>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</si>
  <si>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</si>
  <si>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</si>
  <si>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</si>
  <si>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</si>
  <si>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</si>
  <si>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</si>
  <si>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</si>
  <si>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</si>
  <si>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</si>
  <si>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</si>
  <si>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</si>
  <si>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</si>
  <si>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</si>
  <si>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</si>
  <si>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</si>
  <si>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</si>
  <si>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</si>
  <si>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</si>
  <si>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</si>
  <si>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</si>
  <si>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</si>
  <si>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</si>
  <si>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</si>
  <si>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</si>
  <si>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</si>
  <si>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</si>
  <si>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</si>
  <si>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</si>
  <si>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</si>
  <si>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</si>
  <si>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</si>
  <si>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</si>
  <si>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</si>
  <si>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</si>
  <si>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</si>
  <si>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</si>
  <si>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</si>
  <si>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</si>
  <si>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</si>
  <si>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</si>
  <si>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</si>
  <si>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</si>
  <si>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</si>
  <si>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</si>
  <si>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</si>
  <si>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</si>
  <si>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</si>
  <si>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</si>
  <si>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</si>
  <si>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</si>
  <si>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</si>
  <si>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</si>
  <si>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</si>
  <si>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</si>
  <si>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</si>
  <si>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</si>
  <si>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</si>
  <si>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</si>
  <si>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</si>
  <si>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</si>
  <si>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</si>
  <si>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</si>
  <si>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</si>
  <si>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</si>
  <si>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</si>
  <si>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</si>
  <si>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</si>
  <si>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</si>
  <si>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</si>
  <si>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</si>
  <si>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</si>
  <si>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</si>
  <si>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</si>
  <si>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</si>
  <si>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</si>
  <si>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</si>
  <si>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</si>
  <si>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</si>
  <si>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</si>
  <si>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</si>
  <si>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</si>
  <si>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</si>
  <si>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</si>
  <si>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</si>
  <si>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</si>
  <si>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</si>
  <si>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</si>
  <si>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</si>
  <si>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</si>
  <si>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</si>
  <si>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</si>
  <si>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</si>
  <si>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</si>
  <si>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</si>
  <si>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</si>
  <si>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</si>
  <si>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</si>
  <si>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</si>
  <si>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</si>
  <si>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</si>
  <si>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</si>
  <si>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</si>
  <si>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</si>
  <si>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</si>
  <si>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</si>
  <si>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</si>
  <si>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</si>
  <si>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</si>
  <si>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</si>
  <si>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</si>
  <si>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</si>
  <si>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</si>
  <si>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</si>
  <si>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</si>
  <si>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</si>
  <si>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</si>
  <si>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</si>
  <si>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</si>
  <si>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</si>
  <si>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</si>
  <si>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</si>
  <si>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</si>
  <si>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</si>
  <si>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</si>
  <si>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</si>
  <si>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</si>
  <si>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</si>
  <si>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</si>
  <si>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</si>
  <si>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</si>
  <si>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</si>
  <si>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</si>
  <si>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</si>
  <si>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</si>
  <si>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</si>
  <si>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</si>
  <si>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</si>
  <si>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</si>
  <si>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</si>
  <si>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</si>
  <si>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</si>
  <si>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</si>
  <si>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</si>
  <si>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</si>
  <si>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</si>
  <si>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</si>
  <si>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</si>
  <si>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</si>
  <si>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</si>
  <si>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</si>
  <si>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</si>
  <si>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</si>
  <si>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</si>
  <si>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</si>
  <si>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</si>
  <si>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</si>
  <si>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</si>
  <si>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</si>
  <si>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</si>
  <si>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</si>
  <si>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</si>
  <si>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</si>
  <si>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</si>
  <si>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</si>
  <si>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</si>
  <si>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</si>
  <si>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</si>
  <si>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</si>
  <si>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</si>
  <si>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</si>
  <si>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</si>
  <si>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</si>
  <si>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</si>
  <si>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</si>
  <si>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</si>
  <si>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</si>
  <si>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</si>
  <si>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</si>
  <si>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</si>
  <si>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</si>
  <si>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</si>
  <si>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</si>
  <si>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</si>
  <si>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</si>
  <si>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</si>
  <si>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</si>
  <si>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</si>
  <si>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</si>
  <si>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</si>
  <si>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</si>
  <si>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</si>
  <si>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</si>
  <si>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</si>
  <si>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</si>
  <si>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</si>
  <si>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</si>
  <si>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</si>
  <si>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</si>
  <si>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</si>
  <si>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</si>
  <si>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</si>
  <si>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</si>
  <si>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</si>
  <si>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</si>
  <si>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</si>
  <si>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</si>
  <si>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</si>
  <si>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</si>
  <si>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</si>
  <si>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</si>
  <si>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</si>
  <si>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</si>
  <si>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</si>
  <si>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</si>
  <si>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</si>
  <si>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</si>
  <si>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</si>
  <si>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</si>
  <si>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</si>
  <si>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</si>
  <si>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</si>
  <si>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</si>
  <si>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</si>
  <si>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</si>
  <si>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</si>
  <si>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</si>
  <si>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</si>
  <si>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</si>
  <si>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</si>
  <si>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</si>
  <si>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</si>
  <si>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</si>
  <si>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</si>
  <si>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</si>
  <si>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</si>
  <si>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</si>
  <si>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</si>
  <si>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</si>
  <si>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</si>
  <si>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</si>
  <si>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</si>
  <si>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</si>
  <si>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</si>
  <si>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</si>
  <si>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</si>
  <si>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</si>
  <si>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</si>
  <si>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</si>
  <si>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</si>
  <si>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</si>
  <si>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</si>
  <si>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</si>
  <si>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</si>
  <si>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</si>
  <si>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</si>
  <si>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</si>
  <si>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</si>
  <si>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</si>
  <si>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</si>
  <si>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</si>
  <si>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</si>
  <si>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</si>
  <si>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</si>
  <si>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</si>
  <si>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</si>
  <si>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</si>
  <si>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</si>
  <si>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</si>
  <si>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</si>
  <si>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</si>
  <si>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</si>
  <si>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</si>
  <si>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</si>
  <si>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</si>
  <si>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</si>
  <si>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</si>
  <si>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</si>
  <si>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</si>
  <si>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</si>
  <si>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</si>
  <si>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</si>
  <si>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</si>
  <si>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</si>
  <si>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</si>
  <si>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</si>
  <si>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</si>
  <si>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</si>
  <si>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</si>
  <si>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</si>
  <si>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</si>
  <si>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</si>
  <si>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</si>
  <si>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</si>
  <si>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</si>
  <si>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</si>
  <si>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</si>
  <si>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</si>
  <si>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</si>
  <si>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</si>
  <si>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</si>
  <si>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</si>
  <si>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</si>
  <si>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</si>
  <si>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</si>
  <si>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</si>
  <si>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</si>
  <si>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</si>
  <si>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</si>
  <si>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</si>
  <si>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</si>
  <si>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</si>
  <si>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</si>
  <si>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</si>
  <si>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</si>
  <si>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</si>
  <si>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</si>
  <si>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</si>
  <si>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</si>
  <si>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</si>
  <si>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</si>
  <si>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</si>
  <si>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</si>
  <si>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</si>
  <si>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</si>
  <si>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</si>
  <si>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</si>
  <si>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</si>
  <si>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</si>
  <si>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</si>
  <si>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</si>
  <si>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</si>
  <si>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</si>
  <si>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</si>
  <si>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</si>
  <si>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</si>
  <si>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</si>
  <si>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</si>
  <si>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</si>
  <si>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</si>
  <si>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</si>
  <si>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</si>
  <si>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</si>
  <si>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</si>
  <si>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</si>
  <si>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</si>
  <si>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</si>
  <si>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</si>
  <si>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</si>
  <si>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</si>
  <si>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</si>
  <si>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</si>
  <si>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</si>
  <si>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</si>
  <si>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</si>
  <si>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</si>
  <si>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</si>
  <si>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</si>
  <si>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</si>
  <si>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</si>
  <si>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</si>
  <si>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</si>
  <si>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</si>
  <si>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</si>
  <si>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</si>
  <si>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</si>
  <si>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</si>
  <si>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</si>
  <si>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</si>
  <si>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</si>
  <si>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</si>
  <si>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</si>
  <si>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</si>
  <si>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</si>
  <si>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</si>
  <si>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</si>
  <si>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</si>
  <si>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</si>
  <si>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</si>
  <si>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</si>
  <si>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</si>
  <si>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</si>
  <si>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</si>
  <si>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</si>
  <si>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</si>
  <si>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</si>
  <si>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</si>
  <si>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</si>
  <si>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</si>
  <si>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</si>
  <si>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</si>
  <si>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</si>
  <si>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</si>
  <si>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</si>
  <si>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</si>
  <si>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</si>
  <si>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</si>
  <si>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</si>
  <si>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</si>
  <si>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</si>
  <si>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</si>
  <si>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</si>
  <si>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</si>
  <si>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</si>
  <si>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</si>
  <si>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</si>
  <si>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</si>
  <si>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</si>
  <si>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</si>
  <si>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</si>
  <si>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</si>
  <si>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</si>
  <si>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</si>
  <si>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</si>
  <si>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</si>
  <si>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</si>
  <si>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</si>
  <si>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</si>
  <si>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</si>
  <si>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</si>
  <si>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</si>
  <si>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</si>
  <si>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</si>
  <si>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</si>
  <si>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</si>
  <si>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</si>
  <si>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</si>
  <si>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</si>
  <si>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</si>
  <si>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</si>
  <si>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</si>
  <si>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</si>
  <si>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</si>
  <si>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</si>
  <si>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</si>
  <si>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</si>
  <si>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</si>
  <si>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</si>
  <si>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</si>
  <si>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</si>
  <si>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</si>
  <si>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</si>
  <si>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</si>
  <si>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</si>
  <si>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</si>
  <si>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</si>
  <si>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</si>
  <si>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</si>
  <si>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</si>
  <si>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</si>
  <si>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</si>
  <si>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</si>
  <si>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</si>
  <si>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</si>
  <si>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</si>
  <si>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</si>
  <si>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</si>
  <si>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</si>
  <si>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</si>
  <si>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</si>
  <si>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</si>
  <si>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</si>
  <si>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</si>
  <si>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</si>
  <si>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</si>
  <si>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</si>
  <si>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</si>
  <si>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</si>
  <si>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</si>
  <si>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</si>
  <si>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</si>
  <si>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</si>
  <si>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</si>
  <si>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</si>
  <si>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</si>
  <si>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</si>
  <si>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</si>
  <si>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</si>
  <si>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</si>
  <si>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</si>
  <si>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</si>
  <si>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</si>
  <si>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</si>
  <si>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</si>
  <si>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</si>
  <si>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</si>
  <si>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</si>
  <si>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</si>
  <si>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</si>
  <si>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</si>
  <si>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</si>
  <si>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</si>
  <si>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</si>
  <si>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</si>
  <si>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</si>
  <si>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</si>
  <si>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</si>
  <si>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</si>
  <si>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</si>
  <si>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</si>
  <si>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</si>
  <si>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</si>
  <si>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</si>
  <si>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</si>
  <si>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</si>
  <si>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</si>
  <si>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</si>
  <si>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</si>
  <si>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</si>
  <si>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</si>
  <si>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</si>
  <si>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</si>
  <si>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</si>
  <si>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</si>
  <si>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</si>
  <si>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</si>
  <si>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</si>
  <si>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</si>
  <si>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</si>
  <si>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</si>
  <si>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</si>
  <si>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</si>
  <si>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</si>
  <si>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</si>
  <si>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</si>
  <si>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</si>
  <si>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</si>
  <si>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</si>
  <si>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</si>
  <si>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</si>
  <si>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</si>
  <si>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</si>
  <si>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</si>
  <si>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</si>
  <si>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</si>
  <si>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</si>
  <si>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</si>
  <si>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</si>
  <si>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</si>
  <si>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</si>
  <si>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</si>
  <si>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</si>
  <si>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</si>
  <si>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</si>
  <si>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</si>
  <si>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</si>
  <si>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</si>
  <si>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</si>
  <si>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</si>
  <si>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</si>
  <si>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</si>
  <si>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</si>
  <si>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</si>
  <si>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</si>
  <si>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</si>
  <si>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</si>
  <si>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</si>
  <si>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</si>
  <si>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</si>
  <si>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</si>
  <si>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</si>
  <si>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</si>
  <si>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</si>
  <si>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</si>
  <si>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</si>
  <si>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</si>
  <si>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</si>
  <si>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</si>
  <si>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</si>
  <si>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</si>
  <si>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</si>
  <si>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</si>
  <si>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</si>
  <si>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</si>
  <si>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</si>
  <si>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</si>
  <si>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</si>
  <si>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</si>
  <si>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</si>
  <si>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</si>
  <si>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</si>
  <si>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</si>
  <si>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</si>
  <si>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</si>
  <si>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</si>
  <si>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</si>
  <si>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</si>
  <si>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</si>
  <si>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</si>
  <si>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</si>
  <si>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</si>
  <si>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</si>
  <si>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</si>
  <si>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</si>
  <si>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</si>
  <si>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</si>
  <si>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</si>
  <si>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</si>
  <si>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</si>
  <si>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</si>
  <si>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</si>
  <si>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</si>
  <si>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</si>
  <si>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</si>
  <si>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</si>
  <si>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</si>
  <si>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</si>
  <si>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</si>
  <si>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</si>
  <si>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</si>
  <si>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</si>
  <si>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</si>
  <si>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</si>
  <si>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</si>
  <si>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</si>
  <si>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</si>
  <si>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</si>
  <si>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</si>
  <si>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</si>
  <si>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</si>
  <si>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</si>
  <si>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</si>
  <si>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</si>
  <si>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</si>
  <si>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</si>
  <si>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</si>
  <si>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</si>
  <si>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</si>
  <si>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</si>
  <si>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</si>
  <si>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</si>
  <si>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</si>
  <si>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</si>
  <si>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</si>
  <si>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</si>
  <si>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</si>
  <si>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</si>
  <si>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</si>
  <si>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</si>
  <si>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</si>
  <si>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</si>
  <si>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</si>
  <si>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</si>
  <si>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</si>
  <si>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</si>
  <si>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</si>
  <si>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</si>
  <si>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</si>
  <si>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</si>
  <si>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</si>
  <si>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</si>
  <si>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</si>
  <si>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</si>
  <si>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</si>
  <si>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</si>
  <si>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</si>
  <si>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</si>
  <si>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</si>
  <si>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</si>
  <si>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</si>
  <si>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</si>
  <si>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</si>
  <si>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</si>
  <si>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</si>
  <si>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</si>
  <si>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</si>
  <si>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</si>
  <si>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</si>
  <si>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</si>
  <si>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</si>
  <si>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</si>
  <si>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</si>
  <si>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</si>
  <si>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</si>
  <si>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</si>
  <si>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</si>
  <si>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</si>
  <si>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</si>
  <si>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</si>
  <si>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</si>
  <si>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</si>
  <si>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</si>
  <si>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</si>
  <si>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</si>
  <si>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</si>
  <si>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</si>
  <si>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</si>
  <si>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</si>
  <si>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</si>
  <si>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</si>
  <si>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</si>
  <si>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</si>
  <si>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</si>
  <si>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</si>
  <si>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</si>
  <si>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</si>
  <si>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</si>
  <si>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</si>
  <si>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</si>
  <si>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</si>
  <si>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</si>
  <si>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</si>
  <si>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</si>
  <si>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</si>
  <si>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</si>
  <si>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</si>
  <si>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</si>
  <si>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</si>
  <si>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</si>
  <si>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</si>
  <si>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</si>
  <si>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</si>
  <si>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</si>
  <si>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</si>
  <si>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</si>
  <si>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</si>
  <si>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</si>
  <si>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</si>
  <si>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</si>
  <si>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</si>
  <si>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</si>
  <si>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</si>
  <si>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</si>
  <si>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</si>
  <si>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</si>
  <si>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</si>
  <si>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</si>
  <si>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</si>
  <si>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</si>
  <si>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</si>
  <si>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</si>
  <si>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</si>
  <si>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</si>
  <si>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</si>
  <si>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</si>
  <si>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</si>
  <si>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</si>
  <si>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</si>
  <si>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</si>
  <si>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</si>
  <si>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</si>
  <si>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</si>
  <si>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</si>
  <si>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</si>
  <si>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</si>
  <si>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</si>
  <si>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</si>
  <si>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</si>
  <si>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</si>
  <si>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</si>
  <si>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</si>
  <si>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</si>
  <si>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</si>
  <si>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</si>
  <si>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</si>
  <si>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</si>
  <si>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</si>
  <si>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</si>
  <si>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</si>
  <si>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</si>
  <si>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</si>
  <si>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</si>
  <si>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</si>
  <si>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</si>
  <si>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</si>
  <si>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</si>
  <si>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</si>
  <si>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</si>
  <si>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</si>
  <si>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</si>
  <si>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</si>
  <si>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</si>
  <si>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</si>
  <si>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</si>
  <si>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</si>
  <si>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</si>
  <si>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</si>
  <si>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</si>
  <si>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</si>
  <si>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</si>
  <si>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</si>
  <si>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</si>
  <si>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</si>
  <si>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</si>
  <si>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</si>
  <si>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</si>
  <si>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</si>
  <si>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</si>
  <si>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</si>
  <si>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</si>
  <si>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</si>
  <si>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</si>
  <si>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</si>
  <si>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</si>
  <si>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</si>
  <si>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</si>
  <si>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</si>
  <si>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</si>
  <si>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</si>
  <si>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</si>
  <si>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</si>
  <si>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</si>
  <si>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</si>
  <si>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</si>
  <si>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</si>
  <si>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</si>
  <si>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</si>
  <si>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</si>
  <si>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</si>
  <si>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</si>
  <si>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</si>
  <si>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</si>
  <si>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</si>
  <si>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</si>
  <si>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</si>
  <si>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</si>
  <si>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</si>
  <si>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</si>
  <si>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</si>
  <si>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</si>
  <si>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</si>
  <si>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</si>
  <si>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</si>
  <si>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</si>
  <si>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</si>
  <si>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</si>
  <si>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</si>
  <si>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</si>
  <si>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</si>
  <si>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</si>
  <si>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</si>
  <si>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</si>
  <si>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</si>
  <si>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</si>
  <si>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</si>
  <si>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</si>
  <si>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</si>
  <si>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</si>
  <si>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</si>
  <si>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</si>
  <si>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</si>
  <si>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</si>
  <si>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</si>
  <si>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</si>
  <si>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</si>
  <si>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</si>
  <si>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</si>
  <si>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</si>
  <si>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</si>
  <si>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</si>
  <si>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</si>
  <si>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</si>
  <si>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</si>
  <si>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</si>
  <si>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</si>
  <si>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</si>
  <si>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</si>
  <si>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</si>
  <si>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</si>
  <si>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</si>
  <si>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</si>
  <si>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</si>
  <si>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</si>
  <si>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</si>
  <si>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</si>
  <si>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</si>
  <si>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</si>
  <si>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</si>
  <si>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</si>
  <si>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</si>
  <si>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</si>
  <si>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</si>
  <si>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</si>
  <si>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</si>
  <si>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</si>
  <si>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</si>
  <si>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</si>
  <si>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</si>
  <si>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</si>
  <si>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</si>
  <si>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</si>
  <si>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</si>
  <si>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</si>
  <si>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</si>
  <si>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</si>
  <si>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</si>
  <si>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</si>
  <si>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</si>
  <si>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</si>
  <si>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</si>
  <si>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</si>
  <si>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</si>
  <si>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</si>
  <si>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</si>
  <si>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</si>
  <si>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</si>
  <si>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</si>
  <si>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</si>
  <si>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</si>
  <si>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</si>
  <si>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</si>
  <si>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</si>
  <si>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</si>
  <si>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</si>
  <si>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</si>
  <si>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</si>
  <si>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</si>
  <si>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</si>
  <si>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</si>
  <si>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</si>
  <si>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</si>
  <si>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</si>
  <si>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</si>
  <si>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</si>
  <si>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</si>
  <si>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</si>
  <si>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</si>
  <si>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</si>
  <si>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</si>
  <si>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</si>
  <si>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</si>
  <si>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</si>
  <si>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</si>
  <si>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</si>
  <si>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</si>
  <si>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</si>
  <si>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</si>
  <si>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</si>
  <si>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</si>
  <si>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</si>
  <si>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</si>
  <si>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</si>
  <si>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</si>
  <si>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</si>
  <si>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</si>
  <si>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</si>
  <si>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</si>
  <si>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</si>
  <si>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</si>
  <si>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</si>
  <si>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</si>
  <si>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</si>
  <si>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</si>
  <si>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</si>
  <si>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</si>
  <si>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</si>
  <si>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</si>
  <si>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</si>
  <si>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</si>
  <si>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</si>
  <si>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</si>
  <si>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</si>
  <si>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</si>
  <si>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</si>
  <si>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</si>
  <si>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</si>
  <si>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</si>
  <si>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</si>
  <si>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</si>
  <si>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</si>
  <si>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</si>
  <si>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</si>
  <si>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</si>
  <si>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</si>
  <si>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</si>
  <si>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</si>
  <si>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</si>
  <si>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</si>
  <si>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</si>
  <si>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</si>
  <si>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</si>
  <si>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</si>
  <si>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</si>
  <si>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</si>
  <si>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</si>
  <si>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</si>
  <si>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</si>
  <si>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</si>
  <si>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</si>
  <si>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</si>
  <si>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</si>
  <si>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</si>
  <si>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</si>
  <si>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</si>
  <si>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</si>
  <si>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</si>
  <si>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</si>
  <si>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</si>
  <si>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</si>
  <si>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</si>
  <si>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</si>
  <si>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</si>
  <si>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</si>
  <si>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</si>
  <si>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</si>
  <si>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</si>
  <si>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</si>
  <si>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</si>
  <si>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</si>
  <si>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</si>
  <si>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</si>
  <si>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</si>
  <si>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</si>
  <si>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</si>
  <si>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</si>
  <si>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</si>
  <si>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</si>
  <si>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</si>
  <si>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</si>
  <si>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</si>
  <si>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</si>
  <si>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</si>
  <si>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</si>
  <si>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</si>
  <si>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</si>
  <si>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</si>
  <si>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</si>
  <si>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</si>
  <si>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</si>
  <si>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</si>
  <si>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</si>
  <si>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</si>
  <si>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</si>
  <si>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</si>
  <si>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</si>
  <si>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</si>
  <si>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</si>
  <si>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</si>
  <si>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</si>
  <si>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</si>
  <si>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</si>
  <si>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</si>
  <si>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</si>
  <si>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</si>
  <si>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</si>
  <si>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</si>
  <si>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</si>
  <si>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</si>
  <si>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</si>
  <si>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</si>
  <si>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</si>
  <si>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</si>
  <si>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</si>
  <si>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</si>
  <si>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</si>
  <si>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</si>
  <si>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</si>
  <si>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</si>
  <si>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</si>
  <si>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</si>
  <si>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</si>
  <si>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</si>
  <si>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</si>
  <si>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</si>
  <si>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</si>
  <si>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</si>
  <si>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</si>
  <si>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</si>
  <si>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</si>
  <si>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</si>
  <si>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</si>
  <si>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</si>
  <si>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</si>
  <si>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</si>
  <si>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</si>
  <si>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</si>
  <si>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</si>
  <si>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</si>
  <si>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</si>
  <si>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</si>
  <si>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</si>
  <si>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</si>
  <si>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</si>
  <si>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</si>
  <si>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</si>
  <si>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</si>
  <si>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</si>
  <si>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</si>
  <si>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</si>
  <si>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</si>
  <si>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</si>
  <si>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</si>
  <si>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</si>
  <si>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</si>
  <si>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</si>
  <si>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</si>
  <si>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</si>
  <si>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</si>
  <si>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</si>
  <si>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</si>
  <si>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</si>
  <si>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</si>
  <si>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</si>
  <si>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</si>
  <si>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</si>
  <si>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</si>
  <si>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</si>
  <si>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</si>
  <si>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</si>
  <si>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</si>
  <si>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</si>
  <si>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</si>
  <si>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</si>
  <si>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</si>
  <si>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</si>
  <si>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</si>
  <si>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</si>
  <si>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</si>
  <si>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</si>
  <si>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</si>
  <si>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</si>
  <si>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</si>
  <si>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</si>
  <si>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</si>
  <si>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</si>
  <si>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</si>
  <si>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</si>
  <si>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</si>
  <si>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</si>
  <si>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</si>
  <si>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</si>
  <si>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</si>
  <si>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</si>
  <si>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</si>
  <si>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</si>
  <si>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</si>
  <si>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</si>
  <si>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</si>
  <si>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</si>
  <si>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</si>
  <si>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</si>
  <si>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</si>
  <si>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</si>
  <si>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</si>
  <si>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</si>
  <si>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</si>
  <si>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</si>
  <si>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</si>
  <si>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</si>
  <si>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</si>
  <si>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</si>
  <si>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</si>
  <si>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</si>
  <si>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</si>
  <si>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</si>
  <si>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</si>
  <si>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</si>
  <si>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</si>
  <si>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</si>
  <si>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</si>
  <si>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</si>
  <si>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</si>
  <si>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</si>
  <si>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</si>
  <si>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</si>
  <si>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</si>
  <si>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</si>
  <si>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</si>
  <si>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</si>
  <si>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</si>
  <si>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</si>
  <si>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</si>
  <si>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</si>
  <si>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</si>
  <si>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</si>
  <si>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</si>
  <si>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</si>
  <si>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</si>
  <si>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</si>
  <si>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</si>
  <si>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</si>
  <si>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</si>
  <si>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</si>
  <si>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</si>
  <si>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</si>
  <si>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</si>
  <si>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</si>
  <si>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</si>
  <si>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</si>
  <si>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</si>
  <si>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</si>
  <si>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</si>
  <si>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</si>
  <si>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</si>
  <si>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</si>
  <si>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</si>
  <si>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</si>
  <si>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</si>
  <si>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</si>
  <si>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</si>
  <si>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</si>
  <si>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</si>
  <si>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</si>
  <si>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</si>
  <si>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</si>
  <si>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</si>
  <si>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</si>
  <si>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</si>
  <si>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</si>
  <si>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</si>
  <si>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</si>
  <si>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</si>
  <si>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</si>
  <si>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</si>
  <si>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</si>
  <si>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</si>
  <si>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</si>
  <si>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</si>
  <si>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</si>
  <si>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</si>
  <si>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</si>
  <si>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</si>
  <si>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</si>
  <si>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</si>
  <si>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</si>
  <si>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</si>
  <si>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</si>
  <si>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</si>
  <si>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</si>
  <si>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</si>
  <si>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</si>
  <si>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</si>
  <si>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</si>
  <si>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</si>
  <si>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</si>
  <si>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</si>
  <si>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</si>
  <si>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</si>
  <si>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</si>
  <si>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</si>
  <si>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</si>
  <si>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</si>
  <si>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</si>
  <si>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</si>
  <si>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</si>
  <si>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</si>
  <si>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</si>
  <si>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</si>
  <si>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</si>
  <si>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</si>
  <si>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</si>
  <si>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</si>
  <si>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</si>
  <si>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</si>
  <si>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</si>
  <si>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</si>
  <si>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</si>
  <si>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</si>
  <si>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</si>
  <si>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</si>
  <si>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</si>
  <si>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</si>
  <si>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</si>
  <si>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</si>
  <si>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</si>
  <si>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</si>
  <si>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</si>
  <si>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</si>
  <si>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</si>
  <si>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</si>
  <si>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</si>
  <si>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</si>
  <si>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</si>
  <si>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</si>
  <si>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</si>
  <si>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</si>
  <si>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</si>
  <si>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</si>
  <si>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</si>
  <si>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</si>
  <si>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</si>
  <si>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</si>
  <si>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</si>
  <si>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</si>
  <si>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</si>
  <si>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</si>
  <si>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</si>
  <si>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</si>
  <si>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</si>
  <si>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</si>
  <si>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</si>
  <si>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</si>
  <si>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</si>
  <si>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</si>
  <si>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</si>
  <si>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</si>
  <si>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</si>
  <si>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</si>
  <si>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</si>
  <si>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</si>
  <si>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</si>
  <si>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</si>
  <si>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</si>
  <si>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</si>
  <si>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</si>
  <si>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</si>
  <si>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</si>
  <si>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</si>
  <si>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</si>
  <si>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</si>
  <si>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</si>
  <si>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</si>
  <si>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</si>
  <si>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</si>
  <si>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</si>
  <si>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</si>
  <si>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</si>
  <si>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</si>
  <si>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</si>
  <si>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</si>
  <si>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</si>
  <si>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</si>
  <si>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</si>
  <si>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</si>
  <si>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</si>
  <si>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</si>
  <si>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</si>
  <si>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</si>
  <si>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</si>
  <si>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</si>
  <si>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</si>
  <si>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</si>
  <si>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</si>
  <si>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</si>
  <si>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</si>
  <si>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</si>
  <si>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</si>
  <si>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</si>
  <si>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</si>
  <si>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</si>
  <si>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</si>
  <si>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</si>
  <si>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</si>
  <si>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</si>
  <si>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</si>
  <si>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</si>
  <si>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</si>
  <si>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</si>
  <si>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</si>
  <si>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</si>
  <si>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</si>
  <si>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</si>
  <si>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</si>
  <si>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</si>
  <si>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</si>
  <si>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</si>
  <si>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</si>
  <si>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</si>
  <si>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</si>
  <si>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</si>
  <si>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</si>
  <si>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</si>
  <si>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</si>
  <si>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</si>
  <si>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</si>
  <si>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</si>
  <si>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</si>
  <si>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</si>
  <si>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</si>
  <si>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</si>
  <si>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</si>
  <si>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</si>
  <si>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</si>
  <si>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</si>
  <si>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</si>
  <si>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</si>
  <si>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</si>
  <si>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</si>
  <si>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</si>
  <si>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</si>
  <si>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</si>
  <si>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</si>
  <si>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</si>
  <si>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</si>
  <si>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</si>
  <si>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</si>
  <si>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</si>
  <si>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</si>
  <si>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</si>
  <si>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</si>
  <si>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</si>
  <si>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</si>
  <si>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</si>
  <si>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</si>
  <si>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</si>
  <si>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</si>
  <si>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</si>
  <si>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</si>
  <si>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</si>
  <si>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</si>
  <si>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</si>
  <si>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</si>
  <si>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</si>
  <si>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</si>
  <si>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</si>
  <si>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</si>
  <si>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</si>
  <si>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</si>
  <si>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</si>
  <si>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</si>
  <si>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</si>
  <si>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</si>
  <si>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</si>
  <si>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</si>
  <si>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</si>
  <si>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</si>
  <si>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</si>
  <si>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</si>
  <si>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</si>
  <si>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</si>
  <si>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</si>
  <si>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</si>
  <si>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</si>
  <si>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</si>
  <si>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</si>
  <si>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</si>
  <si>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</si>
  <si>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</si>
  <si>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</si>
  <si>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</si>
  <si>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</si>
  <si>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</si>
  <si>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</si>
  <si>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</si>
  <si>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</si>
  <si>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</si>
  <si>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</si>
  <si>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</si>
  <si>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</si>
  <si>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</si>
  <si>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</si>
  <si>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</si>
  <si>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</si>
  <si>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</si>
  <si>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</si>
  <si>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</si>
  <si>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</si>
  <si>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</si>
  <si>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</si>
  <si>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</si>
  <si>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</si>
  <si>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</si>
  <si>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</si>
  <si>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</si>
  <si>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</si>
  <si>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</si>
  <si>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</si>
  <si>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</si>
  <si>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</si>
  <si>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</si>
  <si>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</si>
  <si>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</si>
  <si>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</si>
  <si>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</si>
  <si>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</si>
  <si>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</si>
  <si>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</si>
  <si>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</si>
  <si>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</si>
  <si>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</si>
  <si>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</si>
  <si>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</si>
  <si>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</si>
  <si>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</si>
  <si>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</si>
  <si>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</si>
  <si>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</si>
  <si>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</si>
  <si>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</si>
  <si>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</si>
  <si>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</si>
  <si>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</si>
  <si>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</si>
  <si>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</si>
  <si>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</si>
  <si>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</si>
  <si>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</si>
  <si>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</si>
  <si>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</si>
  <si>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</si>
  <si>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</si>
  <si>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</si>
  <si>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</si>
  <si>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</si>
  <si>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</si>
  <si>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</si>
  <si>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</si>
  <si>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</si>
  <si>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</si>
  <si>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</si>
  <si>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</si>
  <si>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</si>
  <si>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</si>
  <si>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</si>
  <si>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</si>
  <si>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</si>
  <si>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</si>
  <si>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</si>
  <si>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</si>
  <si>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</si>
  <si>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</si>
  <si>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</si>
  <si>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</si>
  <si>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</si>
  <si>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</si>
  <si>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</si>
  <si>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</si>
  <si>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</si>
  <si>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</si>
  <si>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</si>
  <si>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</si>
  <si>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</si>
  <si>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</si>
  <si>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</si>
  <si>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</si>
  <si>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</si>
  <si>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</si>
  <si>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</si>
  <si>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</si>
  <si>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</si>
  <si>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</si>
  <si>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</si>
  <si>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</si>
  <si>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</si>
  <si>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</si>
  <si>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</si>
  <si>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</si>
  <si>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</si>
  <si>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</si>
  <si>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</si>
  <si>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</si>
  <si>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</si>
  <si>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</si>
  <si>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</si>
  <si>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</si>
  <si>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</si>
  <si>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</si>
  <si>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</si>
  <si>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</si>
  <si>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</si>
  <si>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</si>
  <si>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</si>
  <si>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</si>
  <si>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</si>
  <si>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</si>
  <si>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</si>
  <si>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</si>
  <si>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</si>
  <si>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</si>
  <si>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</si>
  <si>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</si>
  <si>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</si>
  <si>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</si>
  <si>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</si>
  <si>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</si>
  <si>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</si>
  <si>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</si>
  <si>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</si>
  <si>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</si>
  <si>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</si>
  <si>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</si>
  <si>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</si>
  <si>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</si>
  <si>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</si>
  <si>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</si>
  <si>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</si>
  <si>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</si>
  <si>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</si>
  <si>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</si>
  <si>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</si>
  <si>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</si>
  <si>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</si>
  <si>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</si>
  <si>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</si>
  <si>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</si>
  <si>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</si>
  <si>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</si>
  <si>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</si>
  <si>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</si>
  <si>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</si>
  <si>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</si>
  <si>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</si>
  <si>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</si>
  <si>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</si>
  <si>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</si>
  <si>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</si>
  <si>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</si>
  <si>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</si>
  <si>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</si>
  <si>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</si>
  <si>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</si>
  <si>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</si>
  <si>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</si>
  <si>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</si>
  <si>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</si>
  <si>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</si>
  <si>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</si>
  <si>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</si>
  <si>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</si>
  <si>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</si>
  <si>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</si>
  <si>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</si>
  <si>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</si>
  <si>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</si>
  <si>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</si>
  <si>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</si>
  <si>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</si>
  <si>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</si>
  <si>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</si>
  <si>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</si>
  <si>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</si>
  <si>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</si>
  <si>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</si>
  <si>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</si>
  <si>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</si>
  <si>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</si>
  <si>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</si>
  <si>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</si>
  <si>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</si>
  <si>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</si>
  <si>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</si>
  <si>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</si>
  <si>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</si>
  <si>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</si>
  <si>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</si>
  <si>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</si>
  <si>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</si>
  <si>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</si>
  <si>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</si>
  <si>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</si>
  <si>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</si>
  <si>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</si>
  <si>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</si>
  <si>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</si>
  <si>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</si>
  <si>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</si>
  <si>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</si>
  <si>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</si>
  <si>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</si>
  <si>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</si>
  <si>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</si>
  <si>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</si>
  <si>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</si>
  <si>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</si>
  <si>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</si>
  <si>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</si>
  <si>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</si>
  <si>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</si>
  <si>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</si>
  <si>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</si>
  <si>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</si>
  <si>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</si>
  <si>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</si>
  <si>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</si>
  <si>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</si>
  <si>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</si>
  <si>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</si>
  <si>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</si>
  <si>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</si>
  <si>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</si>
  <si>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</si>
  <si>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</si>
  <si>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</si>
  <si>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</si>
  <si>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</si>
  <si>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</si>
  <si>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</si>
  <si>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</si>
  <si>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</si>
  <si>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</si>
  <si>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</si>
  <si>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</si>
  <si>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</si>
  <si>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</si>
  <si>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</si>
  <si>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</si>
  <si>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</si>
  <si>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</si>
  <si>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</si>
  <si>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</si>
  <si>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</si>
  <si>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</si>
  <si>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</si>
  <si>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</si>
  <si>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</si>
  <si>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</si>
  <si>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</si>
  <si>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</si>
  <si>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</si>
  <si>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</si>
  <si>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</si>
  <si>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</si>
  <si>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</si>
  <si>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</si>
  <si>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</si>
  <si>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</si>
  <si>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</si>
  <si>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</si>
  <si>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</si>
  <si>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</si>
  <si>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</si>
  <si>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</si>
  <si>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</si>
  <si>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</si>
  <si>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</si>
  <si>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</si>
  <si>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</si>
  <si>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</si>
  <si>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</si>
  <si>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</si>
  <si>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</si>
  <si>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</si>
  <si>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</si>
  <si>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</si>
  <si>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</si>
  <si>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</si>
  <si>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</si>
  <si>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</si>
  <si>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</si>
  <si>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</si>
  <si>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</si>
  <si>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</si>
  <si>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</si>
  <si>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</si>
  <si>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</si>
  <si>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</si>
  <si>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</si>
  <si>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</si>
  <si>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</si>
  <si>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</si>
  <si>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</si>
  <si>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</si>
  <si>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</si>
  <si>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</si>
  <si>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</si>
  <si>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</si>
  <si>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</si>
  <si>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</si>
  <si>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</si>
  <si>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</si>
  <si>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</si>
  <si>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</si>
  <si>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</si>
  <si>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</si>
  <si>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</si>
  <si>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</si>
  <si>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</si>
  <si>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</si>
  <si>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</si>
  <si>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</si>
  <si>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</si>
  <si>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</si>
  <si>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</si>
  <si>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</si>
  <si>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</si>
  <si>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</si>
  <si>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</si>
  <si>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</si>
  <si>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</si>
  <si>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</si>
  <si>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</si>
  <si>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</si>
  <si>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</si>
  <si>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</si>
  <si>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</si>
  <si>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</si>
  <si>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</si>
  <si>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</si>
  <si>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</si>
  <si>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</si>
  <si>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</si>
  <si>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</si>
  <si>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</si>
  <si>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</si>
  <si>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</si>
  <si>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</si>
  <si>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</si>
  <si>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</si>
  <si>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</si>
  <si>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</si>
  <si>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</si>
  <si>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</si>
  <si>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</si>
  <si>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</si>
  <si>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</si>
  <si>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</si>
  <si>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</si>
  <si>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</si>
  <si>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</si>
  <si>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</si>
  <si>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</si>
  <si>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</si>
  <si>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</si>
  <si>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</si>
  <si>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</si>
  <si>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</si>
  <si>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</si>
  <si>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</si>
  <si>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</si>
  <si>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</si>
  <si>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</si>
  <si>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</si>
  <si>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</si>
  <si>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</si>
  <si>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</si>
  <si>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</si>
  <si>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</si>
  <si>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</si>
  <si>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</si>
  <si>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</si>
  <si>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</si>
  <si>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</si>
  <si>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</si>
  <si>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</si>
  <si>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</si>
  <si>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</si>
  <si>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</si>
  <si>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</si>
  <si>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</si>
  <si>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</si>
  <si>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</si>
  <si>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</si>
  <si>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</si>
  <si>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</si>
  <si>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</si>
  <si>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</si>
  <si>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</si>
  <si>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</si>
  <si>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</si>
  <si>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</si>
  <si>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</si>
  <si>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</si>
  <si>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</si>
  <si>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</si>
  <si>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</si>
  <si>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</si>
  <si>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</si>
  <si>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</si>
  <si>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</si>
  <si>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</si>
  <si>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</si>
  <si>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</si>
  <si>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</si>
  <si>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</si>
  <si>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</si>
  <si>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</si>
  <si>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</si>
  <si>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</si>
  <si>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</si>
  <si>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</si>
  <si>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</si>
  <si>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</si>
  <si>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</si>
  <si>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</si>
  <si>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</si>
  <si>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</si>
  <si>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</si>
  <si>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</si>
  <si>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</si>
  <si>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</si>
  <si>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</si>
  <si>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</si>
  <si>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</si>
  <si>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</si>
  <si>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</si>
  <si>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</si>
  <si>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</si>
  <si>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</si>
  <si>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</si>
  <si>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</si>
  <si>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</si>
  <si>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</si>
  <si>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</si>
  <si>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</si>
  <si>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</si>
  <si>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</si>
  <si>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</si>
  <si>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</si>
  <si>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</si>
  <si>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</si>
  <si>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</si>
  <si>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</si>
  <si>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</si>
  <si>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</si>
  <si>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</si>
  <si>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</si>
  <si>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</si>
  <si>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</si>
  <si>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</si>
  <si>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</si>
  <si>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</si>
  <si>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</si>
  <si>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</si>
  <si>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</si>
  <si>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</si>
  <si>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</si>
  <si>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</si>
  <si>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</si>
  <si>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</si>
  <si>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</si>
  <si>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</si>
  <si>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</si>
  <si>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</si>
  <si>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</si>
  <si>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</si>
  <si>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</si>
  <si>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</si>
  <si>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</si>
  <si>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</si>
  <si>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</si>
  <si>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</si>
  <si>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</si>
  <si>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</si>
  <si>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</si>
  <si>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</si>
  <si>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</si>
  <si>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</si>
  <si>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</si>
  <si>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</si>
  <si>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</si>
  <si>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</si>
  <si>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</si>
  <si>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</si>
  <si>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</si>
  <si>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</si>
  <si>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</si>
  <si>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</si>
  <si>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</si>
  <si>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</si>
  <si>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</si>
  <si>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</si>
  <si>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</si>
  <si>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</si>
  <si>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</si>
  <si>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</si>
  <si>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</si>
  <si>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</si>
  <si>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</si>
  <si>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</si>
  <si>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</si>
  <si>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</si>
  <si>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</si>
  <si>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</si>
  <si>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</si>
  <si>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</si>
  <si>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</si>
  <si>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</si>
  <si>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</si>
  <si>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</si>
  <si>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</si>
  <si>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</si>
  <si>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</si>
  <si>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</si>
  <si>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</si>
  <si>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</si>
  <si>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</si>
  <si>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</si>
  <si>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</si>
  <si>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</si>
  <si>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</si>
  <si>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</si>
  <si>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</si>
  <si>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</si>
  <si>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</si>
  <si>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</si>
  <si>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</si>
  <si>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</si>
  <si>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</si>
  <si>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</si>
  <si>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</si>
  <si>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</si>
  <si>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</si>
  <si>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</si>
  <si>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</si>
  <si>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</si>
  <si>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</si>
  <si>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</si>
  <si>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</si>
  <si>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</si>
  <si>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</si>
  <si>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</si>
  <si>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</si>
  <si>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</si>
  <si>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</si>
  <si>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</si>
  <si>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</si>
  <si>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</si>
  <si>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</si>
  <si>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</si>
  <si>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</si>
  <si>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</si>
  <si>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</si>
  <si>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</si>
  <si>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</si>
  <si>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</si>
  <si>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</si>
  <si>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</si>
  <si>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</si>
  <si>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</si>
  <si>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</si>
  <si>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</si>
  <si>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</si>
  <si>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</si>
  <si>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</si>
  <si>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</si>
  <si>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</si>
  <si>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</si>
  <si>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</si>
  <si>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</si>
  <si>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</si>
  <si>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</si>
  <si>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</si>
  <si>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</si>
  <si>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</si>
  <si>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</si>
  <si>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</si>
  <si>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</si>
  <si>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</si>
  <si>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</si>
  <si>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</si>
  <si>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</si>
  <si>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</si>
  <si>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</si>
  <si>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</si>
  <si>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</si>
  <si>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</si>
  <si>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</si>
  <si>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</si>
  <si>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</si>
  <si>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</si>
  <si>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</si>
  <si>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</si>
  <si>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</si>
  <si>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</si>
  <si>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</si>
  <si>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</si>
  <si>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</si>
  <si>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</si>
  <si>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</si>
  <si>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</si>
  <si>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</si>
  <si>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</si>
  <si>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</si>
  <si>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</si>
  <si>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</si>
  <si>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</si>
  <si>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</si>
  <si>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</si>
  <si>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</si>
  <si>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</si>
  <si>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</si>
  <si>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</si>
  <si>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</si>
  <si>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</si>
  <si>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</si>
  <si>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</si>
  <si>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</si>
  <si>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</si>
  <si>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</si>
  <si>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</si>
  <si>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</si>
  <si>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</si>
  <si>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</si>
  <si>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</si>
  <si>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</si>
  <si>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</si>
  <si>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</si>
  <si>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</si>
  <si>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</si>
  <si>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</si>
  <si>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</si>
  <si>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</si>
  <si>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</si>
  <si>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</si>
  <si>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</si>
  <si>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</si>
  <si>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</si>
  <si>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</si>
  <si>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</si>
  <si>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</si>
  <si>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</si>
  <si>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</si>
  <si>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</si>
  <si>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</si>
  <si>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</si>
  <si>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</si>
  <si>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</si>
  <si>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</si>
  <si>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</si>
  <si>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</si>
  <si>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</si>
  <si>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</si>
  <si>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</si>
  <si>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</si>
  <si>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</si>
  <si>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</si>
  <si>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</si>
  <si>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</si>
  <si>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</si>
  <si>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</si>
  <si>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</si>
  <si>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</si>
  <si>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</si>
  <si>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</si>
  <si>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</si>
  <si>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</si>
  <si>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</si>
  <si>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</si>
  <si>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</si>
  <si>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</si>
  <si>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</si>
  <si>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</si>
  <si>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</si>
  <si>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</si>
  <si>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</si>
  <si>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</si>
  <si>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</si>
  <si>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</si>
  <si>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</si>
  <si>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</si>
  <si>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</si>
  <si>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</si>
  <si>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</si>
  <si>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</si>
  <si>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</si>
  <si>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</si>
  <si>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</si>
  <si>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</si>
  <si>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</si>
  <si>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</si>
  <si>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</si>
  <si>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</si>
  <si>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</si>
  <si>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</si>
  <si>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</si>
  <si>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</si>
  <si>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</si>
  <si>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</si>
  <si>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</si>
  <si>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</si>
  <si>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</si>
  <si>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</si>
  <si>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</si>
  <si>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</si>
  <si>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</si>
  <si>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</si>
  <si>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</si>
  <si>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</si>
  <si>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</si>
  <si>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</si>
  <si>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</si>
  <si>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</si>
  <si>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</si>
  <si>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</si>
  <si>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</si>
  <si>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</si>
  <si>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</si>
  <si>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</si>
  <si>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</si>
  <si>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</si>
  <si>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</si>
  <si>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</si>
  <si>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</si>
  <si>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</si>
  <si>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</si>
  <si>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</si>
  <si>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</si>
  <si>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</si>
  <si>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</si>
  <si>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</si>
  <si>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</si>
  <si>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</si>
  <si>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</si>
  <si>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</si>
  <si>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</si>
  <si>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</si>
  <si>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</si>
  <si>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</si>
  <si>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</si>
  <si>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</si>
  <si>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</si>
  <si>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</si>
  <si>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</si>
  <si>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</si>
  <si>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</si>
  <si>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</si>
  <si>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</si>
  <si>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</si>
  <si>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</si>
  <si>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</si>
  <si>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</si>
  <si>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</si>
  <si>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</si>
  <si>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</si>
  <si>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</si>
  <si>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</si>
  <si>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</si>
  <si>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</si>
  <si>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</si>
  <si>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</si>
  <si>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</si>
  <si>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</si>
  <si>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</si>
  <si>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</si>
  <si>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</si>
  <si>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</si>
  <si>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</si>
  <si>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</si>
  <si>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</si>
  <si>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</si>
  <si>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</si>
  <si>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</si>
  <si>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</si>
  <si>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</si>
  <si>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</si>
  <si>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</si>
  <si>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</si>
  <si>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</si>
  <si>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</si>
  <si>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</si>
  <si>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</si>
  <si>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</si>
  <si>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</si>
  <si>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</si>
  <si>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</si>
  <si>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</si>
  <si>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</si>
  <si>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</si>
  <si>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</si>
  <si>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</si>
  <si>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</si>
  <si>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</si>
  <si>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</si>
  <si>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</si>
  <si>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</si>
  <si>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</si>
  <si>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</si>
  <si>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</si>
  <si>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</si>
  <si>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</si>
  <si>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</si>
  <si>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</si>
  <si>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</si>
  <si>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</si>
  <si>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</si>
  <si>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</si>
  <si>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</si>
  <si>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</si>
  <si>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</si>
  <si>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</si>
  <si>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</si>
  <si>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</si>
  <si>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</si>
  <si>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</si>
  <si>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</si>
  <si>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</si>
  <si>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</si>
  <si>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</si>
  <si>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</si>
  <si>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</si>
  <si>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</si>
  <si>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</si>
  <si>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</si>
  <si>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</si>
  <si>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</si>
  <si>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</si>
  <si>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</si>
  <si>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</si>
  <si>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</si>
  <si>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</si>
  <si>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</si>
  <si>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</si>
  <si>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</si>
  <si>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</si>
  <si>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</si>
  <si>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</si>
  <si>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</si>
  <si>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</si>
  <si>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</si>
  <si>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</si>
  <si>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</si>
  <si>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</si>
  <si>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</si>
  <si>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</si>
  <si>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</si>
  <si>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</si>
  <si>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</si>
  <si>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</si>
  <si>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</si>
  <si>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</si>
  <si>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</si>
  <si>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</si>
  <si>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</si>
  <si>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</si>
  <si>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</si>
  <si>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</si>
  <si>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</si>
  <si>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</si>
  <si>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</si>
  <si>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</si>
  <si>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</si>
  <si>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</si>
  <si>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</si>
  <si>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</si>
  <si>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</si>
  <si>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</si>
  <si>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</si>
  <si>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</si>
  <si>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</si>
  <si>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</si>
  <si>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</si>
  <si>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</si>
  <si>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</si>
  <si>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</si>
  <si>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</si>
  <si>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</si>
  <si>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</si>
  <si>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</si>
  <si>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</si>
  <si>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</si>
  <si>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</si>
  <si>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</si>
  <si>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</si>
  <si>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</si>
  <si>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</si>
  <si>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</si>
  <si>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</si>
  <si>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</si>
  <si>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</si>
  <si>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</si>
  <si>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</si>
  <si>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</si>
  <si>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</si>
  <si>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</si>
  <si>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</si>
  <si>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</si>
  <si>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</si>
  <si>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</si>
  <si>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</si>
  <si>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</si>
  <si>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</si>
  <si>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</si>
  <si>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</si>
  <si>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</si>
  <si>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</si>
  <si>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</si>
  <si>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</si>
  <si>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</si>
  <si>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</si>
  <si>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</si>
  <si>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</si>
  <si>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</si>
  <si>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</si>
  <si>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</si>
  <si>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</si>
  <si>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</si>
  <si>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</si>
  <si>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</si>
  <si>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</si>
  <si>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</si>
  <si>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</si>
  <si>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</si>
  <si>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</si>
  <si>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</si>
  <si>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</si>
  <si>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</si>
  <si>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</si>
  <si>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</si>
  <si>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</si>
  <si>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</si>
  <si>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</si>
  <si>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</si>
  <si>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</si>
  <si>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</si>
  <si>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</si>
  <si>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</si>
  <si>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</si>
  <si>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</si>
  <si>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</si>
  <si>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</si>
  <si>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</si>
  <si>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</si>
  <si>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</si>
  <si>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</si>
  <si>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</si>
  <si>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</si>
  <si>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</si>
  <si>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</si>
  <si>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</si>
  <si>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</si>
  <si>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</si>
  <si>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</si>
  <si>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</si>
  <si>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</si>
  <si>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</si>
  <si>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</si>
  <si>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</si>
  <si>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</si>
  <si>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</si>
  <si>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</si>
  <si>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</si>
  <si>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</si>
  <si>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</si>
  <si>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</si>
  <si>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</si>
  <si>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</si>
  <si>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</si>
  <si>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</si>
  <si>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</si>
  <si>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</si>
  <si>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</si>
  <si>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</si>
  <si>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</si>
  <si>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</si>
  <si>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</si>
  <si>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</si>
  <si>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</si>
  <si>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</si>
  <si>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</si>
  <si>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</si>
  <si>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</si>
  <si>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</si>
  <si>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</si>
  <si>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</si>
  <si>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</si>
  <si>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</si>
  <si>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</si>
  <si>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</si>
  <si>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</si>
  <si>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</si>
  <si>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</si>
  <si>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</si>
  <si>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</si>
  <si>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</si>
  <si>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</si>
  <si>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</si>
  <si>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</si>
  <si>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</si>
  <si>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</si>
  <si>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</si>
  <si>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</si>
  <si>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</si>
  <si>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</si>
  <si>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</si>
  <si>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</si>
  <si>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</si>
  <si>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</si>
  <si>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</si>
  <si>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</si>
  <si>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</si>
  <si>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</si>
  <si>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</si>
  <si>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</si>
  <si>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</si>
  <si>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</si>
  <si>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</si>
  <si>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</si>
  <si>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</si>
  <si>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</si>
  <si>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</si>
  <si>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</si>
  <si>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</si>
  <si>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</si>
  <si>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</si>
  <si>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</si>
  <si>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</si>
  <si>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</si>
  <si>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</si>
  <si>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</si>
  <si>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</si>
  <si>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</si>
  <si>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</si>
  <si>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</si>
  <si>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</si>
  <si>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</si>
  <si>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</si>
  <si>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</si>
  <si>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</si>
  <si>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</si>
  <si>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</si>
  <si>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</si>
  <si>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</si>
  <si>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</si>
  <si>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</si>
  <si>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</si>
  <si>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</si>
  <si>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</si>
  <si>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</si>
  <si>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</si>
  <si>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</si>
  <si>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</si>
  <si>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</si>
  <si>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</si>
  <si>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</si>
  <si>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</si>
  <si>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</si>
  <si>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</si>
  <si>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</si>
  <si>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</si>
  <si>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</si>
  <si>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</si>
  <si>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</si>
  <si>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</si>
  <si>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</si>
  <si>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</si>
  <si>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</si>
  <si>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</si>
  <si>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</si>
  <si>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</si>
  <si>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</si>
  <si>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</si>
  <si>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</si>
  <si>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</si>
  <si>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</si>
  <si>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</si>
  <si>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</si>
  <si>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</si>
  <si>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</si>
  <si>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</si>
  <si>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</si>
  <si>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</si>
  <si>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</si>
  <si>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</si>
  <si>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</si>
  <si>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</si>
  <si>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</si>
  <si>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</si>
  <si>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</si>
  <si>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</si>
  <si>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</si>
  <si>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</si>
  <si>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</si>
  <si>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</si>
  <si>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</si>
  <si>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</si>
  <si>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</si>
  <si>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</si>
  <si>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</si>
  <si>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</si>
  <si>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</si>
  <si>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</si>
  <si>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</si>
  <si>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</si>
  <si>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</si>
  <si>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</si>
  <si>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</si>
  <si>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</si>
  <si>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</si>
  <si>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</si>
  <si>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</si>
  <si>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</si>
  <si>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</si>
  <si>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</si>
  <si>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</si>
  <si>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</si>
  <si>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</si>
  <si>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</si>
  <si>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</si>
  <si>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</si>
  <si>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</si>
  <si>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</si>
  <si>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</si>
  <si>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</si>
  <si>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</si>
  <si>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</si>
  <si>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</si>
  <si>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</si>
  <si>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</si>
  <si>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</si>
  <si>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</si>
  <si>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</si>
  <si>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</si>
  <si>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</si>
  <si>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</si>
  <si>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</si>
  <si>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</si>
  <si>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</si>
  <si>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</si>
  <si>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</si>
  <si>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</si>
  <si>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</si>
  <si>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</si>
  <si>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</si>
  <si>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</si>
  <si>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</si>
  <si>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</si>
  <si>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</si>
  <si>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</si>
  <si>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</si>
  <si>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</si>
  <si>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</si>
  <si>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</si>
  <si>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</si>
  <si>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</si>
  <si>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</si>
  <si>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</si>
  <si>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</si>
  <si>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</si>
  <si>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</si>
  <si>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</si>
  <si>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</si>
  <si>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</si>
  <si>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</si>
  <si>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</si>
  <si>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</si>
  <si>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</si>
  <si>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</si>
  <si>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</si>
  <si>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</si>
  <si>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</si>
  <si>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</si>
  <si>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</si>
  <si>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</si>
  <si>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</si>
  <si>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</si>
  <si>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</si>
  <si>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</si>
  <si>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</si>
  <si>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</si>
  <si>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</si>
  <si>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</si>
  <si>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</si>
  <si>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</si>
  <si>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</si>
  <si>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</si>
  <si>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</si>
  <si>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</si>
  <si>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</si>
  <si>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</si>
  <si>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</si>
  <si>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</si>
  <si>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</si>
  <si>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</si>
  <si>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</si>
  <si>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</si>
  <si>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</si>
  <si>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</si>
  <si>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</si>
  <si>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</si>
  <si>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</si>
  <si>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</si>
  <si>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</si>
  <si>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</si>
  <si>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</si>
  <si>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</si>
  <si>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</si>
  <si>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</si>
  <si>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</si>
  <si>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</si>
  <si>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</si>
  <si>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</si>
  <si>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</si>
  <si>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</si>
  <si>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</si>
  <si>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</si>
  <si>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</si>
  <si>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</si>
  <si>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</si>
  <si>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</si>
  <si>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</si>
  <si>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</si>
  <si>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</si>
  <si>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</si>
  <si>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</si>
  <si>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</si>
  <si>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</si>
  <si>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</si>
  <si>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</si>
  <si>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</si>
  <si>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</si>
  <si>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</si>
  <si>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</si>
  <si>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</si>
  <si>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</si>
  <si>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</si>
  <si>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</si>
  <si>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</si>
  <si>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</si>
  <si>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</si>
  <si>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</si>
  <si>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</si>
  <si>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</si>
  <si>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</si>
  <si>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</si>
  <si>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</si>
  <si>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</si>
  <si>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</si>
  <si>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</si>
  <si>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</si>
  <si>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</si>
  <si>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</si>
  <si>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</si>
  <si>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</si>
  <si>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</si>
  <si>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</si>
  <si>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</si>
  <si>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</si>
  <si>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</si>
  <si>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</si>
  <si>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</si>
  <si>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</si>
  <si>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</si>
  <si>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</si>
  <si>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</si>
  <si>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</si>
  <si>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</si>
  <si>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</si>
  <si>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</si>
  <si>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</si>
  <si>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</si>
  <si>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</si>
  <si>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</si>
  <si>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</si>
  <si>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</si>
  <si>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</si>
  <si>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</si>
  <si>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</si>
  <si>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</si>
  <si>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</si>
  <si>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</si>
  <si>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</si>
  <si>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</si>
  <si>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</si>
  <si>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</si>
  <si>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</si>
  <si>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</si>
  <si>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</si>
  <si>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</si>
  <si>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</si>
  <si>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</si>
  <si>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</si>
  <si>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</si>
  <si>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</si>
  <si>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</si>
  <si>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</si>
  <si>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</si>
  <si>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</si>
  <si>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</si>
  <si>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</si>
  <si>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</si>
  <si>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</si>
  <si>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</si>
  <si>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</si>
  <si>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</si>
  <si>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</si>
  <si>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</si>
  <si>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</si>
  <si>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</si>
  <si>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</si>
  <si>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</si>
  <si>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</si>
  <si>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</si>
  <si>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</si>
  <si>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</si>
  <si>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</si>
  <si>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</si>
  <si>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</si>
  <si>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</si>
  <si>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</si>
  <si>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</si>
  <si>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</si>
  <si>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</si>
  <si>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</si>
  <si>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</si>
  <si>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</si>
  <si>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</si>
  <si>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</si>
  <si>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</si>
  <si>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</si>
  <si>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</si>
  <si>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</si>
  <si>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</si>
  <si>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</si>
  <si>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</si>
  <si>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</si>
  <si>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</si>
  <si>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</si>
  <si>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</si>
  <si>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</si>
  <si>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</si>
  <si>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</si>
  <si>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</si>
  <si>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</si>
  <si>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</si>
  <si>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</si>
  <si>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</si>
  <si>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</si>
  <si>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</si>
  <si>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</si>
  <si>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</si>
  <si>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</si>
  <si>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</si>
  <si>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</si>
  <si>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</si>
  <si>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</si>
  <si>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</si>
  <si>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</si>
  <si>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</si>
  <si>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</si>
  <si>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</si>
  <si>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</si>
  <si>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</si>
  <si>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</si>
  <si>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</si>
  <si>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</si>
  <si>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</si>
  <si>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</si>
  <si>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</si>
  <si>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</si>
  <si>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</si>
  <si>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</si>
  <si>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</si>
  <si>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</si>
  <si>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</si>
  <si>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</si>
  <si>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</si>
  <si>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</si>
  <si>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</si>
  <si>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</si>
  <si>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</si>
  <si>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</si>
  <si>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</si>
  <si>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</si>
  <si>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</si>
  <si>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</si>
  <si>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</si>
  <si>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</si>
  <si>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</si>
  <si>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</si>
  <si>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</si>
  <si>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</si>
  <si>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</si>
  <si>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</si>
  <si>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</si>
  <si>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</si>
  <si>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</si>
  <si>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</si>
  <si>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</si>
  <si>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</si>
  <si>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</si>
  <si>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</si>
  <si>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</si>
  <si>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</si>
  <si>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</si>
  <si>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</si>
  <si>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</si>
  <si>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</si>
  <si>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</si>
  <si>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</si>
  <si>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</si>
  <si>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</si>
  <si>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</si>
  <si>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</si>
  <si>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</si>
  <si>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</si>
  <si>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</si>
  <si>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</si>
  <si>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</si>
  <si>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</si>
  <si>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</si>
  <si>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</si>
  <si>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</si>
  <si>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</si>
  <si>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</si>
  <si>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</si>
  <si>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</si>
  <si>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</si>
  <si>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</si>
  <si>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</si>
  <si>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</si>
  <si>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</si>
  <si>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</si>
  <si>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</si>
  <si>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</si>
  <si>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</si>
  <si>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</si>
  <si>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</si>
  <si>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</si>
  <si>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</si>
  <si>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</si>
  <si>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</si>
  <si>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</si>
  <si>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</si>
  <si>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</si>
  <si>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</si>
  <si>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</si>
  <si>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</si>
  <si>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</si>
  <si>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</si>
  <si>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</si>
  <si>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</si>
  <si>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</si>
  <si>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</si>
  <si>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</si>
  <si>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</si>
  <si>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</si>
  <si>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</si>
  <si>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</si>
  <si>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</si>
  <si>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</si>
  <si>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</si>
  <si>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</si>
  <si>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</si>
  <si>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</si>
  <si>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</si>
  <si>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</si>
  <si>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</si>
  <si>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</si>
  <si>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</si>
  <si>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</si>
  <si>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</si>
  <si>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</si>
  <si>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</si>
  <si>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</si>
  <si>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</si>
  <si>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</si>
  <si>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</si>
  <si>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</si>
  <si>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</si>
  <si>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</si>
  <si>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</si>
  <si>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</si>
  <si>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</si>
  <si>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</si>
  <si>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</si>
  <si>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</si>
  <si>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</si>
  <si>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</si>
  <si>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</si>
  <si>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</si>
  <si>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</si>
  <si>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</si>
  <si>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</si>
  <si>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</si>
  <si>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</si>
  <si>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</si>
  <si>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</si>
  <si>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</si>
  <si>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</si>
  <si>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</si>
  <si>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</si>
  <si>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</si>
  <si>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</si>
  <si>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</si>
  <si>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</si>
  <si>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</si>
  <si>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</si>
  <si>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</si>
  <si>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</si>
  <si>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</si>
  <si>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</si>
  <si>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</si>
  <si>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</si>
  <si>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</si>
  <si>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</si>
  <si>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</si>
  <si>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</si>
  <si>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</si>
  <si>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</si>
  <si>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</si>
  <si>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</si>
  <si>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</si>
  <si>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</si>
  <si>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</si>
  <si>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</si>
  <si>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</si>
  <si>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</si>
  <si>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</si>
  <si>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</si>
  <si>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</si>
  <si>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</si>
  <si>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</si>
  <si>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</si>
  <si>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</si>
  <si>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</si>
  <si>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</si>
  <si>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</si>
  <si>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</si>
  <si>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</si>
  <si>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</si>
  <si>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</si>
  <si>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</si>
  <si>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</si>
  <si>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</si>
  <si>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</si>
  <si>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</si>
  <si>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</si>
  <si>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</si>
  <si>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</si>
  <si>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</si>
  <si>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</si>
  <si>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</si>
  <si>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</si>
  <si>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</si>
  <si>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</si>
  <si>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</si>
  <si>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</si>
  <si>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</si>
  <si>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</si>
  <si>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</si>
  <si>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</si>
  <si>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</si>
  <si>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</si>
  <si>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</si>
  <si>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</si>
  <si>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</si>
  <si>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</si>
  <si>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</si>
  <si>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</si>
  <si>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</si>
  <si>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</si>
  <si>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</si>
  <si>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</si>
  <si>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</si>
  <si>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</si>
  <si>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</si>
  <si>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</si>
  <si>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</si>
  <si>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</si>
  <si>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</si>
  <si>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</si>
  <si>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</si>
  <si>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</si>
  <si>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</si>
  <si>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</si>
  <si>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</si>
  <si>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</si>
  <si>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</si>
  <si>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</si>
  <si>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</si>
  <si>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</si>
  <si>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</si>
  <si>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</si>
  <si>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</si>
  <si>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</si>
  <si>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</si>
  <si>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</si>
  <si>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</si>
  <si>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</si>
  <si>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</si>
  <si>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</si>
  <si>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</si>
  <si>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</si>
  <si>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</si>
  <si>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</si>
  <si>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</si>
  <si>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</si>
  <si>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</si>
  <si>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</si>
  <si>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</si>
  <si>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</si>
  <si>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</si>
  <si>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</si>
  <si>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</si>
  <si>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</si>
  <si>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</si>
  <si>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</si>
  <si>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</si>
  <si>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</si>
  <si>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</si>
  <si>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</si>
  <si>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</si>
  <si>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</si>
  <si>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</si>
  <si>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</si>
  <si>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</si>
  <si>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</si>
  <si>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</si>
  <si>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</si>
  <si>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</si>
  <si>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</si>
  <si>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</si>
  <si>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</si>
  <si>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</si>
  <si>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</si>
  <si>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</si>
  <si>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</si>
  <si>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</si>
  <si>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</si>
  <si>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</si>
  <si>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</si>
  <si>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</si>
  <si>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</si>
  <si>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</si>
  <si>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</si>
  <si>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</si>
  <si>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</si>
  <si>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</si>
  <si>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</si>
  <si>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</si>
  <si>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</si>
  <si>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</si>
  <si>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</si>
  <si>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</si>
  <si>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</si>
  <si>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</si>
  <si>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</si>
  <si>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</si>
  <si>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</si>
  <si>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</si>
  <si>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</si>
  <si>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</si>
  <si>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</si>
  <si>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</si>
  <si>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</si>
  <si>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</si>
  <si>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</si>
  <si>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</si>
  <si>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</si>
  <si>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</si>
  <si>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</si>
  <si>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</si>
  <si>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</si>
  <si>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</si>
  <si>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</si>
  <si>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</si>
  <si>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</si>
  <si>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</si>
  <si>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</si>
  <si>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</si>
  <si>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</si>
  <si>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</si>
  <si>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</si>
  <si>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</si>
  <si>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</si>
  <si>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</si>
  <si>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</si>
  <si>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</si>
  <si>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</si>
  <si>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</si>
  <si>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</si>
  <si>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</si>
  <si>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</si>
  <si>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</si>
  <si>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</si>
  <si>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</si>
  <si>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</si>
  <si>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</si>
  <si>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</si>
  <si>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</si>
  <si>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</si>
  <si>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</si>
  <si>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</si>
  <si>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</si>
  <si>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</si>
  <si>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</si>
  <si>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</si>
  <si>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</si>
  <si>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</si>
  <si>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</si>
  <si>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</si>
  <si>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</si>
  <si>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</si>
  <si>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</si>
  <si>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</si>
  <si>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</si>
  <si>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</si>
  <si>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</si>
  <si>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</si>
  <si>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</si>
  <si>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</si>
  <si>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</si>
  <si>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</si>
  <si>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</si>
  <si>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</si>
  <si>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</si>
  <si>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</si>
  <si>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</si>
  <si>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</si>
  <si>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</si>
  <si>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</si>
  <si>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</si>
  <si>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</si>
  <si>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</si>
  <si>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</si>
  <si>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</si>
  <si>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</si>
  <si>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</si>
  <si>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</si>
  <si>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</si>
  <si>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</si>
  <si>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</si>
  <si>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</si>
  <si>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</si>
  <si>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</si>
  <si>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</si>
  <si>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</si>
  <si>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</si>
  <si>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</si>
  <si>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</si>
  <si>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</si>
  <si>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</si>
  <si>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</si>
  <si>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</si>
  <si>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</si>
  <si>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</si>
  <si>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</si>
  <si>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</si>
  <si>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</si>
  <si>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</si>
  <si>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</si>
  <si>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</si>
  <si>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</si>
  <si>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</si>
  <si>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</si>
  <si>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</si>
  <si>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</si>
  <si>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</si>
  <si>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</si>
  <si>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</si>
  <si>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</si>
  <si>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</si>
  <si>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</si>
  <si>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</si>
  <si>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</si>
  <si>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</si>
  <si>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</si>
  <si>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</si>
  <si>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</si>
  <si>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</si>
  <si>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</si>
  <si>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</si>
  <si>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</si>
  <si>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</si>
  <si>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</si>
  <si>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</si>
  <si>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</si>
  <si>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</si>
  <si>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</si>
  <si>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</si>
  <si>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</si>
  <si>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</si>
  <si>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</si>
  <si>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</si>
  <si>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</si>
  <si>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</si>
  <si>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</si>
  <si>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</si>
  <si>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</si>
  <si>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</si>
  <si>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</si>
  <si>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</si>
  <si>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</si>
  <si>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</si>
  <si>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</si>
  <si>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</si>
  <si>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</si>
  <si>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</si>
  <si>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</si>
  <si>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</si>
  <si>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</si>
  <si>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</si>
  <si>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</si>
  <si>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</si>
  <si>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</si>
  <si>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</si>
  <si>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</si>
  <si>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</si>
  <si>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</si>
  <si>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</si>
  <si>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</si>
  <si>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</si>
  <si>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</si>
  <si>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</si>
  <si>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</si>
  <si>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</si>
  <si>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</si>
  <si>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</si>
  <si>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</si>
  <si>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</si>
  <si>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</si>
  <si>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</si>
  <si>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</si>
  <si>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</si>
  <si>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</si>
  <si>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</si>
  <si>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</si>
  <si>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</si>
  <si>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</si>
  <si>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</si>
  <si>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</si>
  <si>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</si>
  <si>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</si>
  <si>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</si>
  <si>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</si>
  <si>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</si>
  <si>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</si>
  <si>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</si>
  <si>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</si>
  <si>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</si>
  <si>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</si>
  <si>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</si>
  <si>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</si>
  <si>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</si>
  <si>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</si>
  <si>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</si>
  <si>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</si>
  <si>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</si>
  <si>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</si>
  <si>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</si>
  <si>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</si>
  <si>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</si>
  <si>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</si>
  <si>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</si>
  <si>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</si>
  <si>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</si>
  <si>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</si>
  <si>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</si>
  <si>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</si>
  <si>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</si>
  <si>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</si>
  <si>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</si>
  <si>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</si>
  <si>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</si>
  <si>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</si>
  <si>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</si>
  <si>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</si>
  <si>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</si>
  <si>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</si>
  <si>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</si>
  <si>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</si>
  <si>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</si>
  <si>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</si>
  <si>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</si>
  <si>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</si>
  <si>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</si>
  <si>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</si>
  <si>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</si>
  <si>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</si>
  <si>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</si>
  <si>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</si>
  <si>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</si>
  <si>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</si>
  <si>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</si>
  <si>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</si>
  <si>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</si>
  <si>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</si>
  <si>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</si>
  <si>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</si>
  <si>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</si>
  <si>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</si>
  <si>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</si>
  <si>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</si>
  <si>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</si>
  <si>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</si>
  <si>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</si>
  <si>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</si>
  <si>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</si>
  <si>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</si>
  <si>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</si>
  <si>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</si>
  <si>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</si>
  <si>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</si>
  <si>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</si>
  <si>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</si>
  <si>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</si>
  <si>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</si>
  <si>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</si>
  <si>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</si>
  <si>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</si>
  <si>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</si>
  <si>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</si>
  <si>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</si>
  <si>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</si>
  <si>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</si>
  <si>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</si>
  <si>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</si>
  <si>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</si>
  <si>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</si>
  <si>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</si>
  <si>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</si>
  <si>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</si>
  <si>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</si>
  <si>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</si>
  <si>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</si>
  <si>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</si>
  <si>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</si>
  <si>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</si>
  <si>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</si>
  <si>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</si>
  <si>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</si>
  <si>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</si>
  <si>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</si>
  <si>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</si>
  <si>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</si>
  <si>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</si>
  <si>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</si>
  <si>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</si>
  <si>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</si>
  <si>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</si>
  <si>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</si>
  <si>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</si>
  <si>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</si>
  <si>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</si>
  <si>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</si>
  <si>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</si>
  <si>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</si>
  <si>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</si>
  <si>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</si>
  <si>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</si>
  <si>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</si>
  <si>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</si>
  <si>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</si>
  <si>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</si>
  <si>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</si>
  <si>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</si>
  <si>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</si>
  <si>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</si>
  <si>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</si>
  <si>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</si>
  <si>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</si>
  <si>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</si>
  <si>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</si>
  <si>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</si>
  <si>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</si>
  <si>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</si>
  <si>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</si>
  <si>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</si>
  <si>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</si>
  <si>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</si>
  <si>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</si>
  <si>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</si>
  <si>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</si>
  <si>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</si>
  <si>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</si>
  <si>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</si>
  <si>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</si>
  <si>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</si>
  <si>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</si>
  <si>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</si>
  <si>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</si>
  <si>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</si>
  <si>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</si>
  <si>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</si>
  <si>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</si>
  <si>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</si>
  <si>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</si>
  <si>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</si>
  <si>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</si>
  <si>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</si>
  <si>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</si>
  <si>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</si>
  <si>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</si>
  <si>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</si>
  <si>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</si>
  <si>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</si>
  <si>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</si>
  <si>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</si>
  <si>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</si>
  <si>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</si>
  <si>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</si>
  <si>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</si>
  <si>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</si>
  <si>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</si>
  <si>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</si>
  <si>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</si>
  <si>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</si>
  <si>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</si>
  <si>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</si>
  <si>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</si>
  <si>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</si>
  <si>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</si>
  <si>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</si>
  <si>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</si>
  <si>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</si>
  <si>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</si>
  <si>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</si>
  <si>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</si>
  <si>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</si>
  <si>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</si>
  <si>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</si>
  <si>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</si>
  <si>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</si>
  <si>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</si>
  <si>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</si>
  <si>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</si>
  <si>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</si>
  <si>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</si>
  <si>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</si>
  <si>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</si>
  <si>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</si>
  <si>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</si>
  <si>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</si>
  <si>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</si>
  <si>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</si>
  <si>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</si>
  <si>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</si>
  <si>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</si>
  <si>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</si>
  <si>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</si>
  <si>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</si>
  <si>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</si>
  <si>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</si>
  <si>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</si>
  <si>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</si>
  <si>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</si>
  <si>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</si>
  <si>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</si>
  <si>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</si>
  <si>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</si>
  <si>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</si>
  <si>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</si>
  <si>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</si>
  <si>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</si>
  <si>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</si>
  <si>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</si>
  <si>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</si>
  <si>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</si>
  <si>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</si>
  <si>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</si>
  <si>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</si>
  <si>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</si>
  <si>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</si>
  <si>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</si>
  <si>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</si>
  <si>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</si>
  <si>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</si>
  <si>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</si>
  <si>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</si>
  <si>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</si>
  <si>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</si>
  <si>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</si>
  <si>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</si>
  <si>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</si>
  <si>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</si>
  <si>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</si>
  <si>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</si>
  <si>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</si>
  <si>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</si>
  <si>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</si>
  <si>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</si>
  <si>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</si>
  <si>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</si>
  <si>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</si>
  <si>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</si>
  <si>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</si>
  <si>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</si>
  <si>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</si>
  <si>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</si>
  <si>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</si>
  <si>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</si>
  <si>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</si>
  <si>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</si>
  <si>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</si>
  <si>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</si>
  <si>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</si>
  <si>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</si>
  <si>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</si>
  <si>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</si>
  <si>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</si>
  <si>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</si>
  <si>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</si>
  <si>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</si>
  <si>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</si>
  <si>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</si>
  <si>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</si>
  <si>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</si>
  <si>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</si>
  <si>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</si>
  <si>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</si>
  <si>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</si>
  <si>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</si>
  <si>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</si>
  <si>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</si>
  <si>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</si>
  <si>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</si>
  <si>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</si>
  <si>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</si>
  <si>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</si>
  <si>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</si>
  <si>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</si>
  <si>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</si>
  <si>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</si>
  <si>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</si>
  <si>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</si>
  <si>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</si>
  <si>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</si>
  <si>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</si>
  <si>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</si>
  <si>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</si>
  <si>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</si>
  <si>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</si>
  <si>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</si>
  <si>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</si>
  <si>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</si>
  <si>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</si>
  <si>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</si>
  <si>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</si>
  <si>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</si>
  <si>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</si>
  <si>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</si>
  <si>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</si>
  <si>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</si>
  <si>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</si>
  <si>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</si>
  <si>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</si>
  <si>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</si>
  <si>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</si>
  <si>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</si>
  <si>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</si>
  <si>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</si>
  <si>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</si>
  <si>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</si>
  <si>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</si>
  <si>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</si>
  <si>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</si>
  <si>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</si>
  <si>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</si>
  <si>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</si>
  <si>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</si>
  <si>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</si>
  <si>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</si>
  <si>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</si>
  <si>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</si>
  <si>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</si>
  <si>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</si>
  <si>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</si>
  <si>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</si>
  <si>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</si>
  <si>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</si>
  <si>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</si>
  <si>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</si>
  <si>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</si>
  <si>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</si>
  <si>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</si>
  <si>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</si>
  <si>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</si>
  <si>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</si>
  <si>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</si>
  <si>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</si>
  <si>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</si>
  <si>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</si>
  <si>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</si>
  <si>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</si>
  <si>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</si>
  <si>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</si>
  <si>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</si>
  <si>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</si>
  <si>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</si>
  <si>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</si>
  <si>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</si>
  <si>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</si>
  <si>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</si>
  <si>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</si>
  <si>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</si>
  <si>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</si>
  <si>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</si>
  <si>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</si>
  <si>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</si>
  <si>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</si>
  <si>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</si>
  <si>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</si>
  <si>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</si>
  <si>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</si>
  <si>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</si>
  <si>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</si>
  <si>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</si>
  <si>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</si>
  <si>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</si>
  <si>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</si>
  <si>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</si>
  <si>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</si>
  <si>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</si>
  <si>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</si>
  <si>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</si>
  <si>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</si>
  <si>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</si>
  <si>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</si>
  <si>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</si>
  <si>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</si>
  <si>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</si>
  <si>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</si>
  <si>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</si>
  <si>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</si>
  <si>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</si>
  <si>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</si>
  <si>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</si>
  <si>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</si>
  <si>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</si>
  <si>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</si>
  <si>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</si>
  <si>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</si>
  <si>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</si>
  <si>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</si>
  <si>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</si>
  <si>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</si>
  <si>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</si>
  <si>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</si>
  <si>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</si>
  <si>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</si>
  <si>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</si>
  <si>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</si>
  <si>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</si>
  <si>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</si>
  <si>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</si>
  <si>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</si>
  <si>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</si>
  <si>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</si>
  <si>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</si>
  <si>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</si>
  <si>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</si>
  <si>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</si>
  <si>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</si>
  <si>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</si>
  <si>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</si>
  <si>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</si>
  <si>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</si>
  <si>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</si>
  <si>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</si>
  <si>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</si>
  <si>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</si>
  <si>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</si>
  <si>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</si>
  <si>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</si>
  <si>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</si>
  <si>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</si>
  <si>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</si>
  <si>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</si>
  <si>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</si>
  <si>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</si>
  <si>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</si>
  <si>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</si>
  <si>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</si>
  <si>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</si>
  <si>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</si>
  <si>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</si>
  <si>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</si>
  <si>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</si>
  <si>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</si>
  <si>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</si>
  <si>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</si>
  <si>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</si>
  <si>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</si>
  <si>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</si>
  <si>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</si>
  <si>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</si>
  <si>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</si>
  <si>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</si>
  <si>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</si>
  <si>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</si>
  <si>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</si>
  <si>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</si>
  <si>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</si>
  <si>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</si>
  <si>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</si>
  <si>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</si>
  <si>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</si>
  <si>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</si>
  <si>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</si>
  <si>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</si>
  <si>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</si>
  <si>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</si>
  <si>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</si>
  <si>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</si>
  <si>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</si>
  <si>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</si>
  <si>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</si>
  <si>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</si>
  <si>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</si>
  <si>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</si>
  <si>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</si>
  <si>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</si>
  <si>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</si>
  <si>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</si>
  <si>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</si>
  <si>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</si>
  <si>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</si>
  <si>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</si>
  <si>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</si>
  <si>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</si>
  <si>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</si>
  <si>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</si>
  <si>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</si>
  <si>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</si>
  <si>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</si>
  <si>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</si>
  <si>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</si>
  <si>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</si>
  <si>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</si>
  <si>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</si>
  <si>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</si>
  <si>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</si>
  <si>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</si>
  <si>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</si>
  <si>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</si>
  <si>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</si>
  <si>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</si>
  <si>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</si>
  <si>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</si>
  <si>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</si>
  <si>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</si>
  <si>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</si>
  <si>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</si>
  <si>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</si>
  <si>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</si>
  <si>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</si>
  <si>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</si>
  <si>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</si>
  <si>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</si>
  <si>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</si>
  <si>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</si>
  <si>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</si>
  <si>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</si>
  <si>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</si>
  <si>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</si>
  <si>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</si>
  <si>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</si>
  <si>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</si>
  <si>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</si>
  <si>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</si>
  <si>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</si>
  <si>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</si>
  <si>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</si>
  <si>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</si>
  <si>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</si>
  <si>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</si>
  <si>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</si>
  <si>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</si>
  <si>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</si>
  <si>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</si>
  <si>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</si>
  <si>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</si>
  <si>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</si>
  <si>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</si>
  <si>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</si>
  <si>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</si>
  <si>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</si>
  <si>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</si>
  <si>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</si>
  <si>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</si>
  <si>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</si>
  <si>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</si>
  <si>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</si>
  <si>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</si>
  <si>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</si>
  <si>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</si>
  <si>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</si>
  <si>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</si>
  <si>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</si>
  <si>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</si>
  <si>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</si>
  <si>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</si>
  <si>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</si>
  <si>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</si>
  <si>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</si>
  <si>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</si>
  <si>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</si>
  <si>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</si>
  <si>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</si>
  <si>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</si>
  <si>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</si>
  <si>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</si>
  <si>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</si>
  <si>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</si>
  <si>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</si>
  <si>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</si>
  <si>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</si>
  <si>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</si>
  <si>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</si>
  <si>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</si>
  <si>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</si>
  <si>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</si>
  <si>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</si>
  <si>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</si>
  <si>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</si>
  <si>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</si>
  <si>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</si>
  <si>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</si>
  <si>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</si>
  <si>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</si>
  <si>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</si>
  <si>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</si>
  <si>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</si>
  <si>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</si>
  <si>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</si>
  <si>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</si>
  <si>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</si>
  <si>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</si>
  <si>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</si>
  <si>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</si>
  <si>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</si>
  <si>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</si>
  <si>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</si>
  <si>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</si>
  <si>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</si>
  <si>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</si>
  <si>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</si>
  <si>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</si>
  <si>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</si>
  <si>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</si>
  <si>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</si>
  <si>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</si>
  <si>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</si>
  <si>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</si>
  <si>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</si>
  <si>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</si>
  <si>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</si>
  <si>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</si>
  <si>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</si>
  <si>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</si>
  <si>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</si>
  <si>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</si>
  <si>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</si>
  <si>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</si>
  <si>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</si>
  <si>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</si>
  <si>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</si>
  <si>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</si>
  <si>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</si>
  <si>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</si>
  <si>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</si>
  <si>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</si>
  <si>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</si>
  <si>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</si>
  <si>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</si>
  <si>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</si>
  <si>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</si>
  <si>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</si>
  <si>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</si>
  <si>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</si>
  <si>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</si>
  <si>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</si>
  <si>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</si>
  <si>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</si>
  <si>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</si>
  <si>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</si>
  <si>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</si>
  <si>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</si>
  <si>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</si>
  <si>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</si>
  <si>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</si>
  <si>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</si>
  <si>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</si>
  <si>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</si>
  <si>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</si>
  <si>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</si>
  <si>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</si>
  <si>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</si>
  <si>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</si>
  <si>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</si>
  <si>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</si>
  <si>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</si>
  <si>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</si>
  <si>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</si>
  <si>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</si>
  <si>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</si>
  <si>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</si>
  <si>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</si>
  <si>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</si>
  <si>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</si>
  <si>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</si>
  <si>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</si>
  <si>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</si>
  <si>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</si>
  <si>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</si>
  <si>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</si>
  <si>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</si>
  <si>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</si>
  <si>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</si>
  <si>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</si>
  <si>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</si>
  <si>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</si>
  <si>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</si>
  <si>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</si>
  <si>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</si>
  <si>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</si>
  <si>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</si>
  <si>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</si>
  <si>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</si>
  <si>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</si>
  <si>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</si>
  <si>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</si>
  <si>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</si>
  <si>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</si>
  <si>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</si>
  <si>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</si>
  <si>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</si>
  <si>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</si>
  <si>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</si>
  <si>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</si>
  <si>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</si>
  <si>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</si>
  <si>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</si>
  <si>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</si>
  <si>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</si>
  <si>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</si>
  <si>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</si>
  <si>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</si>
  <si>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</si>
  <si>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</si>
  <si>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</si>
  <si>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</si>
  <si>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</si>
  <si>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</si>
  <si>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</si>
  <si>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</si>
  <si>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</si>
  <si>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</si>
  <si>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</si>
  <si>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</si>
  <si>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</si>
  <si>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</si>
  <si>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</si>
  <si>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</si>
  <si>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</si>
  <si>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</si>
  <si>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</si>
  <si>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</si>
  <si>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</si>
  <si>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</si>
  <si>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</si>
  <si>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</si>
  <si>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</si>
  <si>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</si>
  <si>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</si>
  <si>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</si>
  <si>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</si>
  <si>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</si>
  <si>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</si>
  <si>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</si>
  <si>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</si>
  <si>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</si>
  <si>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</si>
  <si>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</si>
  <si>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</si>
  <si>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</si>
  <si>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</si>
  <si>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</si>
  <si>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</si>
  <si>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</si>
  <si>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</si>
  <si>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</si>
  <si>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</si>
  <si>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</si>
  <si>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</si>
  <si>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</si>
  <si>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</si>
  <si>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</si>
  <si>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</si>
  <si>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</si>
  <si>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</si>
  <si>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</si>
  <si>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</si>
  <si>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</si>
  <si>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</si>
  <si>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</si>
  <si>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</si>
  <si>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</si>
  <si>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</si>
  <si>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</si>
  <si>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</si>
  <si>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</si>
  <si>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</si>
  <si>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</si>
  <si>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</si>
  <si>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</si>
  <si>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</si>
  <si>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</si>
  <si>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</si>
  <si>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</si>
  <si>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</si>
  <si>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</si>
  <si>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</si>
  <si>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</si>
  <si>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</si>
  <si>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</si>
  <si>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</si>
  <si>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</si>
  <si>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</si>
  <si>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</si>
  <si>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</si>
  <si>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</si>
  <si>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</si>
  <si>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</si>
  <si>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</si>
  <si>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</si>
  <si>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</si>
  <si>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</si>
  <si>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</si>
  <si>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</si>
  <si>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</si>
  <si>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</si>
  <si>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</si>
  <si>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</si>
  <si>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</si>
  <si>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</si>
  <si>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</si>
  <si>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</si>
  <si>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</si>
  <si>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</si>
  <si>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</si>
  <si>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</si>
  <si>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</si>
  <si>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</si>
  <si>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</si>
  <si>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</si>
  <si>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</si>
  <si>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</si>
  <si>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</si>
  <si>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</si>
  <si>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</si>
  <si>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</si>
  <si>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</si>
  <si>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</si>
  <si>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</si>
  <si>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</si>
  <si>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</si>
  <si>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</si>
  <si>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</si>
  <si>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</si>
  <si>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</si>
  <si>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</si>
  <si>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</si>
  <si>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</si>
  <si>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</si>
  <si>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</si>
  <si>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</si>
  <si>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</si>
  <si>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</si>
  <si>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</si>
  <si>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</si>
  <si>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</si>
  <si>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</si>
  <si>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</si>
  <si>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</si>
  <si>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</si>
  <si>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</si>
  <si>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</si>
  <si>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</si>
  <si>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</si>
  <si>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</si>
  <si>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</si>
  <si>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</si>
  <si>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</si>
  <si>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</si>
  <si>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</si>
  <si>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</si>
  <si>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</si>
  <si>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</si>
  <si>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</si>
  <si>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</si>
  <si>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</si>
  <si>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</si>
  <si>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</si>
  <si>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</si>
  <si>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</si>
  <si>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</si>
  <si>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</si>
  <si>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</si>
  <si>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</si>
  <si>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</si>
  <si>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</si>
  <si>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</si>
  <si>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</si>
  <si>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</si>
  <si>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</si>
  <si>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</si>
  <si>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</si>
  <si>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</si>
  <si>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</si>
  <si>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</si>
  <si>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</si>
  <si>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</si>
  <si>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</si>
  <si>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</si>
  <si>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</si>
  <si>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</si>
  <si>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</si>
  <si>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</si>
  <si>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</si>
  <si>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</si>
  <si>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</si>
  <si>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</si>
  <si>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</si>
  <si>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</si>
  <si>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</si>
  <si>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</si>
  <si>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</si>
  <si>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</si>
  <si>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</si>
  <si>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</si>
  <si>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</si>
  <si>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</si>
  <si>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</si>
  <si>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</si>
  <si>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</si>
  <si>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</si>
  <si>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</si>
  <si>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</si>
  <si>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</si>
  <si>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</si>
  <si>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</si>
  <si>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</si>
  <si>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</si>
  <si>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</si>
  <si>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</si>
  <si>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</si>
  <si>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</si>
  <si>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</si>
  <si>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</si>
  <si>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</si>
  <si>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</si>
  <si>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</si>
  <si>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</si>
  <si>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</si>
  <si>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</si>
  <si>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</si>
  <si>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</si>
  <si>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</si>
  <si>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</si>
  <si>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</si>
  <si>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</si>
  <si>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</si>
  <si>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</si>
  <si>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</si>
  <si>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</si>
  <si>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</si>
  <si>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</si>
  <si>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</si>
  <si>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</si>
  <si>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</si>
  <si>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</si>
  <si>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</si>
  <si>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</si>
  <si>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</si>
  <si>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</si>
  <si>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</si>
  <si>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</si>
  <si>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</si>
  <si>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</si>
  <si>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</si>
  <si>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</si>
  <si>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</si>
  <si>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</si>
  <si>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</si>
  <si>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</si>
  <si>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</si>
  <si>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</si>
  <si>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</si>
  <si>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</si>
  <si>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</si>
  <si>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</si>
  <si>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</si>
  <si>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</si>
  <si>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</si>
  <si>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</si>
  <si>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</si>
  <si>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</si>
  <si>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</si>
  <si>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</si>
  <si>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</si>
  <si>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</si>
  <si>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</si>
  <si>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</si>
  <si>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</si>
  <si>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</si>
  <si>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</si>
  <si>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</si>
  <si>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</si>
  <si>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</si>
  <si>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</si>
  <si>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</si>
  <si>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</si>
  <si>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</si>
  <si>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</si>
  <si>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</si>
  <si>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</si>
  <si>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</si>
  <si>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</si>
  <si>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</si>
  <si>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</si>
  <si>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</si>
  <si>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</si>
  <si>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</si>
  <si>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</si>
  <si>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</si>
  <si>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</si>
  <si>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</si>
  <si>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</si>
  <si>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</si>
  <si>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</si>
  <si>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</si>
  <si>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</si>
  <si>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</si>
  <si>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</si>
  <si>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</si>
  <si>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</si>
  <si>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</si>
  <si>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</si>
  <si>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</si>
  <si>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</si>
  <si>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</si>
  <si>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</si>
  <si>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</si>
  <si>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</si>
  <si>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</si>
  <si>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</si>
  <si>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</si>
  <si>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</si>
  <si>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</si>
  <si>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</si>
  <si>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</si>
  <si>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</si>
  <si>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</si>
  <si>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</si>
  <si>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</si>
  <si>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</si>
  <si>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</si>
  <si>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</si>
  <si>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</si>
  <si>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</si>
  <si>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</si>
  <si>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</si>
  <si>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</si>
  <si>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</si>
  <si>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</si>
  <si>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</si>
  <si>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</si>
  <si>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</si>
  <si>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</si>
  <si>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</si>
  <si>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</si>
  <si>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</si>
  <si>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</si>
  <si>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</si>
  <si>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</si>
  <si>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</si>
  <si>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</si>
  <si>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</si>
  <si>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</si>
  <si>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</si>
  <si>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</si>
  <si>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</si>
  <si>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</si>
  <si>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</si>
  <si>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</si>
  <si>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</si>
  <si>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</si>
  <si>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</si>
  <si>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</si>
  <si>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</si>
  <si>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</si>
  <si>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</si>
  <si>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</si>
  <si>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</si>
  <si>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</si>
  <si>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</si>
  <si>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</si>
  <si>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</si>
  <si>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</si>
  <si>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</si>
  <si>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</si>
  <si>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</si>
  <si>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</si>
  <si>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</si>
  <si>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</si>
  <si>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</si>
  <si>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</si>
  <si>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</si>
  <si>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</si>
  <si>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</si>
  <si>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</si>
  <si>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</si>
  <si>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</si>
  <si>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</si>
  <si>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</si>
  <si>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</si>
  <si>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</si>
  <si>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</si>
  <si>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</si>
  <si>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</si>
  <si>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</si>
  <si>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</si>
  <si>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</si>
  <si>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</si>
  <si>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</si>
  <si>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</si>
  <si>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</si>
  <si>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</si>
  <si>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</si>
  <si>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</si>
  <si>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</si>
  <si>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</si>
  <si>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</si>
  <si>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</si>
  <si>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</si>
  <si>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</si>
  <si>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</si>
  <si>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</si>
  <si>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</si>
  <si>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</si>
  <si>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</si>
  <si>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</si>
  <si>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</si>
  <si>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</si>
  <si>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</si>
  <si>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</si>
  <si>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</si>
  <si>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</si>
  <si>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</si>
  <si>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</si>
  <si>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</si>
  <si>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</si>
  <si>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</si>
  <si>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</si>
  <si>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</si>
  <si>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</si>
  <si>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</si>
  <si>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</si>
  <si>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</si>
  <si>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</si>
  <si>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</si>
  <si>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</si>
  <si>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</si>
  <si>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</si>
  <si>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</si>
  <si>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</si>
  <si>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</si>
  <si>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</si>
  <si>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</si>
  <si>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</si>
  <si>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</si>
  <si>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</si>
  <si>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</si>
  <si>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</si>
  <si>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</si>
  <si>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</si>
  <si>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</si>
  <si>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</si>
  <si>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</si>
  <si>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</si>
  <si>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</si>
  <si>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</si>
  <si>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</si>
  <si>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</si>
  <si>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</si>
  <si>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</si>
  <si>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</si>
  <si>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</si>
  <si>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</si>
  <si>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</si>
  <si>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</si>
  <si>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</si>
  <si>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</si>
  <si>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</si>
  <si>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</si>
  <si>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</si>
  <si>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</si>
  <si>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</si>
  <si>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</si>
  <si>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</si>
  <si>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</si>
  <si>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</si>
  <si>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</si>
  <si>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</si>
  <si>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</si>
  <si>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</si>
  <si>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</si>
  <si>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</si>
  <si>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</si>
  <si>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</si>
  <si>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</si>
  <si>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</si>
  <si>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</si>
  <si>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</si>
  <si>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</si>
  <si>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</si>
  <si>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</si>
  <si>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</si>
  <si>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</si>
  <si>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</si>
  <si>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</si>
  <si>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</si>
  <si>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</si>
  <si>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</si>
  <si>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</si>
  <si>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</si>
  <si>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</si>
  <si>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</si>
  <si>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</si>
  <si>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</si>
  <si>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</si>
  <si>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</si>
  <si>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</si>
  <si>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</si>
  <si>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</si>
  <si>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</si>
  <si>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</si>
  <si>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</si>
  <si>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</si>
  <si>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</si>
  <si>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</si>
  <si>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</si>
  <si>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</si>
  <si>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</si>
  <si>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</si>
  <si>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</si>
  <si>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</si>
  <si>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</si>
  <si>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</si>
  <si>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</si>
  <si>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</si>
  <si>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</si>
  <si>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</si>
  <si>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</si>
  <si>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</si>
  <si>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</si>
  <si>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</si>
  <si>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</si>
  <si>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</si>
  <si>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</si>
  <si>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</si>
  <si>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</si>
  <si>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</si>
  <si>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</si>
  <si>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</si>
  <si>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</si>
  <si>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</si>
  <si>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</si>
  <si>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</si>
  <si>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</si>
  <si>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</si>
  <si>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</si>
  <si>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</si>
  <si>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</si>
  <si>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</si>
  <si>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</si>
  <si>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</si>
  <si>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</si>
  <si>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</si>
  <si>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</si>
  <si>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</si>
  <si>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</si>
  <si>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</si>
  <si>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</si>
  <si>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</si>
  <si>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</si>
  <si>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</si>
  <si>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</si>
  <si>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</si>
  <si>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</si>
  <si>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</si>
  <si>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</si>
  <si>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</si>
  <si>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</si>
  <si>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</si>
  <si>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</si>
  <si>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</si>
  <si>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</si>
  <si>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</si>
  <si>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</si>
  <si>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</si>
  <si>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</si>
  <si>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</si>
  <si>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</si>
  <si>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</si>
  <si>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</si>
  <si>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</si>
  <si>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</si>
  <si>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</si>
  <si>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</si>
  <si>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</si>
  <si>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</si>
  <si>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</si>
  <si>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</si>
  <si>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</si>
  <si>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</si>
  <si>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</si>
  <si>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</si>
  <si>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</si>
  <si>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</si>
  <si>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</si>
  <si>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</si>
  <si>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</si>
  <si>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</si>
  <si>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</si>
  <si>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</si>
  <si>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</si>
  <si>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</si>
  <si>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</si>
  <si>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</si>
  <si>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</si>
  <si>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</si>
  <si>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</si>
  <si>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</si>
  <si>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</si>
  <si>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</si>
  <si>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</si>
  <si>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</si>
  <si>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</si>
  <si>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</si>
  <si>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</si>
  <si>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</si>
  <si>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</si>
  <si>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</si>
  <si>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</si>
  <si>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</si>
  <si>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</si>
  <si>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</si>
  <si>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</si>
  <si>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</si>
  <si>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</si>
  <si>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</si>
  <si>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</si>
  <si>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</si>
  <si>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</si>
  <si>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</si>
  <si>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</si>
  <si>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</si>
  <si>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</si>
  <si>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</si>
  <si>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</si>
  <si>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</si>
  <si>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</si>
  <si>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</si>
  <si>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</si>
  <si>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</si>
  <si>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</si>
  <si>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</si>
  <si>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</si>
  <si>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</si>
  <si>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</si>
  <si>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</si>
  <si>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</si>
  <si>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</si>
  <si>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</si>
  <si>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</si>
  <si>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</si>
  <si>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</si>
  <si>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</si>
  <si>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</si>
  <si>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</si>
  <si>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</si>
  <si>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</si>
  <si>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</si>
  <si>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</si>
  <si>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</si>
  <si>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</si>
  <si>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</si>
  <si>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</si>
  <si>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</si>
  <si>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</si>
  <si>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</si>
  <si>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</si>
  <si>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</si>
  <si>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</si>
  <si>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</si>
  <si>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</si>
  <si>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</si>
  <si>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</si>
  <si>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</si>
  <si>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</si>
  <si>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</si>
  <si>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</si>
  <si>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</si>
  <si>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</si>
  <si>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</si>
  <si>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</si>
  <si>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</si>
  <si>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</si>
  <si>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</si>
  <si>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</si>
  <si>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</si>
  <si>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</si>
  <si>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</si>
  <si>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</si>
  <si>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</si>
  <si>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</si>
  <si>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</si>
  <si>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</si>
  <si>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</si>
  <si>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</si>
  <si>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</si>
  <si>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</si>
  <si>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</si>
  <si>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</si>
  <si>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</si>
  <si>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</si>
  <si>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</si>
  <si>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</si>
  <si>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</si>
  <si>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</si>
  <si>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</si>
  <si>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</si>
  <si>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</si>
  <si>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</si>
  <si>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</si>
  <si>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</si>
  <si>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</si>
  <si>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</si>
  <si>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</si>
  <si>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</si>
  <si>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</si>
  <si>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</si>
  <si>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</si>
  <si>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</si>
  <si>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</si>
  <si>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</si>
  <si>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</si>
  <si>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</si>
  <si>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</si>
  <si>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</si>
  <si>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</si>
  <si>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</si>
  <si>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</si>
  <si>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</si>
  <si>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</si>
  <si>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</si>
  <si>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</si>
  <si>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</si>
  <si>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</si>
  <si>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</si>
  <si>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</si>
  <si>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</si>
  <si>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</si>
  <si>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</si>
  <si>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</si>
  <si>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</si>
  <si>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</si>
  <si>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</si>
  <si>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</si>
  <si>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</si>
  <si>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</si>
  <si>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</si>
  <si>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</si>
  <si>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</si>
  <si>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</si>
  <si>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</si>
  <si>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</si>
  <si>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</si>
  <si>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</si>
  <si>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</si>
  <si>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</si>
  <si>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</si>
  <si>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</si>
  <si>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</si>
  <si>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</si>
  <si>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</si>
  <si>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</si>
  <si>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</si>
  <si>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</si>
  <si>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</si>
  <si>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</si>
  <si>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</si>
  <si>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</si>
  <si>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</si>
  <si>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</si>
  <si>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</si>
  <si>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</si>
  <si>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</si>
  <si>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</si>
  <si>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</si>
  <si>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</si>
  <si>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</si>
  <si>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</si>
  <si>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</si>
  <si>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</si>
  <si>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</si>
  <si>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</si>
  <si>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</si>
  <si>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</si>
  <si>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</si>
  <si>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</si>
  <si>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</si>
  <si>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</si>
  <si>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</si>
  <si>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</si>
  <si>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</si>
  <si>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</si>
  <si>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</si>
  <si>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</si>
  <si>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</si>
  <si>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</si>
  <si>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</si>
  <si>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</si>
  <si>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</si>
  <si>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</si>
  <si>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</si>
  <si>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</si>
  <si>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</si>
  <si>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</si>
  <si>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</si>
  <si>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</si>
  <si>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</si>
  <si>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</si>
  <si>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</si>
  <si>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</si>
  <si>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</si>
  <si>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</si>
  <si>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</si>
  <si>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</si>
  <si>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</si>
  <si>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</si>
  <si>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</si>
  <si>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</si>
  <si>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</si>
  <si>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</si>
  <si>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</si>
  <si>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</si>
  <si>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</si>
  <si>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</si>
  <si>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</si>
  <si>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</si>
  <si>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</si>
  <si>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</si>
  <si>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</si>
  <si>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</si>
  <si>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</si>
  <si>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</si>
  <si>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</si>
  <si>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</si>
  <si>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</si>
  <si>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</si>
  <si>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</si>
  <si>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</si>
  <si>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</si>
  <si>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</si>
  <si>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</si>
  <si>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</si>
  <si>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</si>
  <si>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</si>
  <si>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</si>
  <si>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</si>
  <si>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</si>
  <si>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</si>
  <si>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</si>
  <si>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</si>
  <si>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</si>
  <si>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</si>
  <si>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</si>
  <si>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</si>
  <si>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</si>
  <si>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</si>
  <si>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</si>
  <si>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</si>
  <si>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</si>
  <si>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</si>
  <si>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</si>
  <si>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</si>
  <si>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</si>
  <si>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</si>
  <si>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</si>
  <si>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</si>
  <si>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</si>
  <si>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</si>
  <si>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</si>
  <si>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</si>
  <si>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</si>
  <si>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</si>
  <si>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</si>
  <si>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</si>
  <si>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</si>
  <si>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</si>
  <si>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</si>
  <si>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</si>
  <si>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</si>
  <si>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</si>
  <si>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</si>
  <si>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</si>
  <si>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</si>
  <si>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</si>
  <si>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</si>
  <si>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</si>
  <si>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</si>
  <si>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</si>
  <si>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</si>
  <si>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</si>
  <si>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</si>
  <si>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</si>
  <si>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</si>
  <si>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</si>
  <si>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</si>
  <si>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</si>
  <si>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</si>
  <si>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</si>
  <si>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</si>
  <si>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</si>
  <si>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</si>
  <si>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</si>
  <si>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</si>
  <si>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</si>
  <si>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</si>
  <si>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</si>
  <si>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</si>
  <si>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</si>
  <si>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</si>
  <si>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</si>
  <si>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</si>
  <si>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</si>
  <si>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</si>
  <si>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</si>
  <si>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</si>
  <si>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</si>
  <si>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</si>
  <si>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</si>
  <si>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</si>
  <si>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</si>
  <si>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</si>
  <si>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</si>
  <si>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</si>
  <si>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</si>
  <si>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</si>
  <si>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</si>
  <si>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</si>
  <si>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</si>
  <si>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</si>
  <si>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</si>
  <si>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</si>
  <si>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</si>
  <si>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</si>
  <si>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</si>
  <si>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</si>
  <si>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</si>
  <si>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</si>
  <si>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</si>
  <si>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</si>
  <si>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</si>
  <si>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</si>
  <si>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</si>
  <si>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</si>
  <si>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</si>
  <si>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</si>
  <si>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</si>
  <si>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</si>
  <si>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</si>
  <si>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</si>
  <si>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</si>
  <si>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</si>
  <si>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</si>
  <si>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</si>
  <si>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</si>
  <si>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</si>
  <si>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</si>
  <si>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</si>
  <si>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</si>
  <si>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</si>
  <si>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</si>
  <si>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</si>
  <si>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</si>
  <si>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</si>
  <si>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</si>
  <si>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</si>
  <si>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</si>
  <si>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</si>
  <si>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</si>
  <si>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</si>
  <si>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</si>
  <si>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</si>
  <si>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</si>
  <si>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</si>
  <si>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</si>
  <si>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</si>
  <si>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</si>
  <si>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</si>
  <si>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</si>
  <si>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</si>
  <si>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</si>
  <si>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</si>
  <si>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</si>
  <si>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</si>
  <si>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</si>
  <si>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</si>
  <si>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</si>
  <si>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</si>
  <si>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</si>
  <si>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</si>
  <si>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</si>
  <si>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</si>
  <si>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</si>
  <si>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</si>
  <si>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</si>
  <si>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</si>
  <si>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</si>
  <si>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</si>
  <si>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</si>
  <si>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</si>
  <si>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</si>
  <si>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</si>
  <si>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</si>
  <si>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</si>
  <si>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</si>
  <si>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</si>
  <si>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</si>
  <si>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</si>
  <si>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</si>
  <si>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</si>
  <si>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</si>
  <si>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</si>
  <si>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</si>
  <si>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</si>
  <si>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</si>
  <si>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</si>
  <si>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</si>
  <si>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</si>
  <si>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</si>
  <si>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</si>
  <si>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</si>
  <si>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</si>
  <si>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</si>
  <si>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</si>
  <si>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</si>
  <si>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</si>
  <si>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</si>
  <si>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</si>
  <si>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</si>
  <si>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</si>
  <si>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</si>
  <si>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</si>
  <si>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</si>
  <si>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</si>
  <si>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</si>
  <si>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</si>
  <si>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</si>
  <si>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</si>
  <si>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</si>
  <si>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</si>
  <si>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</si>
  <si>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</si>
  <si>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</si>
  <si>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</si>
  <si>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</si>
  <si>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</si>
  <si>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</si>
  <si>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</si>
  <si>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</si>
  <si>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</si>
  <si>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</si>
  <si>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</si>
  <si>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</si>
  <si>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</si>
  <si>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</si>
  <si>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</si>
  <si>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</si>
  <si>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</si>
  <si>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</si>
  <si>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</si>
  <si>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</si>
  <si>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</si>
  <si>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</si>
  <si>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</si>
  <si>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</si>
  <si>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</si>
  <si>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</si>
  <si>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</si>
  <si>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</si>
  <si>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</si>
  <si>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</si>
  <si>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</si>
  <si>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</si>
  <si>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</si>
  <si>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</si>
  <si>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</si>
  <si>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</si>
  <si>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</si>
  <si>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</si>
  <si>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</si>
  <si>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</si>
  <si>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</si>
  <si>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</si>
  <si>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</si>
  <si>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</si>
  <si>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</si>
  <si>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</si>
  <si>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</si>
  <si>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</si>
  <si>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</si>
  <si>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</si>
  <si>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</si>
  <si>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</si>
  <si>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</si>
  <si>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</si>
  <si>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</si>
  <si>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</si>
  <si>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</si>
  <si>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</si>
  <si>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 xml:space="preserve">no pcm </t>
  </si>
  <si>
    <t>jed2698</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</si>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</sst>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326.41669606481446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45989.365121990741</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45989.365121990741</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45989.365121990741</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45989.365121990741</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45989.365121990741</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45989.365121990741</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45989.365121990741</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45989.365121990741</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45989.365121990741</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45989.365121990741</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45989.365121990741</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45989.365121990741</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45989.365121990741</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45989.365121990741</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45989.365121990741</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45989.365121990741</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45989.365121990741</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45989.365121990741</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45989.365121990741</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45989.365121990741</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45989.365121990741</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45989.365121990741</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45989.365121990741</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45989.365121990741</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45989.365121990741</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45989.365121990741</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45989.365121990741</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45989.365121990741</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45989.365121990741</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45989.365121990741</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45989.365121990741</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45989.365121990741</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45989.365121990741</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45989.365121990741</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45989.365121990741</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45989.365121990741</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45989.365121990741</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45989.365121990741</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E67410E9-B7B6-4F72-A8D0-E64011C2B53B}"/>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5"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164.36528402777913</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4.9777030092591303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0.72431180555577157</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6.21590277805808E-2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45989.365121990741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45989.365121990741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45989.365121990741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45989.365121990741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45989.365121990741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45989.365121990741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45989.365121990741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45989.365121990741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45989.365121990741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45989.365121990741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45989.365121990741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45989.365121990741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45989.365121990741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45989.365121990741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45989.365121990741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45989.365121990741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45989.365121990741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45989.365121990741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45989.365121990741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45989.365121990741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45989.365121990741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45989.365121990741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45989.365121990741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45989.365121990741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45989.365121990741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45989.365121990741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45989.365121990741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45989.365121990741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45989.365121990741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45989.365121990741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45989.365121990741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45989.365121990741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45989.365121990741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45989.365121990741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45989.365121990741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45989.365121990741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45989.365121990741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45989.365121990741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45989.365121990741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45989.365121990741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45989.365121990741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45989.365121990741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45989.365121990741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45989.365121990741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45989.365121990741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45989.365121990741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45989.365121990741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45989.365121990741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45989.365121990741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45989.365121990741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45989.365121990741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45989.365121990741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45989.365121990741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45989.365121990741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45989.365121990741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45989.365121990741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45989.365121990741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45989.365121990741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45989.365121990741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45989.365121990741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45989.365121990741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45989.365121990741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45989.365121990741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45989.365121990741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45989.365121990741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45989.365121990741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45989.365121990741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45989.365121990741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45989.365121990741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45989.365121990741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45989.365121990741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45989.365121990741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45989.365121990741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45989.365121990741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45989.365121990741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45989.365121990741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45989.365121990741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45989.365121990741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45989.365121990741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45989.365121990741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45989.365121990741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45989.365121990741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45989.365121990741</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45989.365121990741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45989.365121990741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45989.365121990741</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45989.365121990741</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45989.365121990741</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45989.365121990741</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45989.365121990741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45989.365121990741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45989.365121990741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45989.365121990741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45989.365121990741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45989.365121990741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45989.365121990741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45989.365121990741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45989.365121990741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45989.365121990741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45989.365121990741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45989.365121990741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45989.365121990741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45989.365121990741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45989.365121990741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45989.365121990741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45989.365121990741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45989.365121990741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45989.365121990741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45989.365121990741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45989.365121990741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45989.365121990741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45989.365121990741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45989.365121990741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45989.365121990741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45989.365121990741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45989.365121990741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45989.365121990741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45989.365121990741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45989.365121990741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45989.365121990741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45989.365121990741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45989.365121990741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45989.365121990741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45989.365121990741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45989.365121990741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45989.365121990741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45989.365121990741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45989.365121990741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45989.365121990741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45989.365121990741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45989.365121990741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45989.365121990741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45989.365121990741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45989.365121990741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45989.365121990741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45989.365121990741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45989.365121990741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45989.365121990741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45989.365121990741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45989.365121990741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45989.365121990741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45989.365121990741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45989.365121990741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45989.365121990741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45989.365121990741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45989.365121990741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45989.365121990741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45989.365121990741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45989.365121990741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45989.365121990741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45989.365121990741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45989.365121990741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45989.365121990741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45989.365121990741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45989.365121990741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45989.365121990741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45989.365121990741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45989.365121990741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45989.365121990741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45989.365121990741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45989.365121990741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45989.365121990741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45989.365121990741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45989.365121990741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45989.365121990741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45989.365121990741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45989.365121990741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45989.365121990741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45989.365121990741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45989.365121990741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45989.365121990741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45989.365121990741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45989.365121990741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45989.365121990741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45989.365121990741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45989.365121990741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45989.365121990741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45989.365121990741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45989.365121990741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45989.365121990741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45989.365121990741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45989.365121990741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45989.365121990741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45989.365121990741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45989.365121990741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45989.365121990741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45989.365121990741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45989.365121990741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45989.365121990741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45989.365121990741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45989.365121990741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45989.365121990741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45989.365121990741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45989.365121990741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45989.365121990741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45989.365121990741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45989.365121990741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45989.365121990741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45989.365121990741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45989.365121990741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45989.365121990741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45989.365121990741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45989.365121990741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45989.365121990741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45989.365121990741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45989.365121990741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45989.365121990741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45989.365121990741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45989.365121990741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45989.365121990741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45989.365121990741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45989.365121990741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45989.365121990741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45989.365121990741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45989.365121990741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45989.365121990741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45989.365121990741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45989.365121990741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45989.365121990741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45989.365121990741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45989.365121990741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45989.365121990741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45989.365121990741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45989.365121990741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45989.365121990741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45989.365121990741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45989.365121990741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45989.365121990741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45989.365121990741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45989.365121990741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45989.365121990741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45989.365121990741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45989.365121990741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45989.365121990741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45989.365121990741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45989.365121990741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45989.365121990741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45989.365121990741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45989.365121990741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45989.365121990741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45989.365121990741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45989.365121990741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45989.365121990741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45989.365121990741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45989.365121990741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45989.365121990741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45989.365121990741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45989.365121990741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45989.365121990741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45989.365121990741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45989.365121990741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45989.365121990741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45989.365121990741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45989.365121990741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45989.365121990741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45989.365121990741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45989.365121990741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45989.365121990741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45989.365121990741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45989.365121990741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45989.365121990741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45989.365121990741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45989.365121990741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45989.365121990741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45989.365121990741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45989.365121990741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45989.365121990741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45989.365121990741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45989.365121990741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45989.365121990741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45989.365121990741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45989.365121990741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45989.365121990741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45989.365121990741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45989.365121990741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45989.365121990741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45989.365121990741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45989.365121990741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45989.365121990741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45989.365121990741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45989.365121990741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45989.365121990741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45989.365121990741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45989.365121990741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45989.365121990741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45989.365121990741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45989.365121990741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45989.365121990741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45989.365121990741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45989.365121990741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45989.365121990741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45989.365121990741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45989.365121990741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45989.365121990741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45989.365121990741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45989.365121990741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45989.365121990741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45989.365121990741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45989.365121990741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45989.365121990741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45989.365121990741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45989.365121990741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45989.365121990741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45989.365121990741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45989.365121990741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45989.365121990741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45989.365121990741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45989.365121990741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45989.365121990741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45989.365121990741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45989.365121990741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45989.365121990741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45989.365121990741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45989.365121990741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45989.365121990741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45989.365121990741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45989.365121990741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45989.365121990741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45989.365121990741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45989.365121990741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45989.365121990741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45989.365121990741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45989.365121990741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45989.365121990741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45989.365121990741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45989.365121990741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45989.365121990741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45989.365121990741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45989.365121990741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45989.365121990741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45989.365121990741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45989.365121990741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45989.365121990741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45989.365121990741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45989.365121990741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45989.365121990741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45989.365121990741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45989.365121990741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45989.365121990741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45989.365121990741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45989.365121990741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45989.365121990741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45989.365121990741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45989.365121990741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45989.365121990741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45989.365121990741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45989.365121990741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45989.365121990741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45989.365121990741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45989.365121990741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45989.365121990741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45989.365121990741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45989.365121990741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45989.365121990741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45989.365121990741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45989.365121990741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45989.365121990741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45989.365121990741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45989.365121990741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45989.365121990741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45989.365121990741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45989.365121990741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45989.365121990741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45989.365121990741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45989.365121990741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45989.365121990741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45989.365121990741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45989.365121990741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45989.365121990741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45989.365121990741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45989.365121990741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45989.365121990741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45989.365121990741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45989.365121990741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45989.365121990741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45989.365121990741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45989.365121990741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45989.365121990741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45989.365121990741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45989.365121990741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45989.365121990741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45989.365121990741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45989.365121990741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45989.365121990741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45989.365121990741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45989.365121990741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45989.365121990741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45989.365121990741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45989.365121990741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45989.365121990741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45989.365121990741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45989.365121990741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45989.365121990741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45989.365121990741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45989.365121990741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45989.365121990741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45989.365121990741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45989.365121990741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45989.365121990741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45989.365121990741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45989.365121990741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45989.365121990741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45989.365121990741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45989.365121990741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45989.365121990741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45989.365121990741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45989.365121990741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45989.365121990741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45989.365121990741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45989.365121990741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45989.365121990741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45989.365121990741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45989.365121990741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45989.365121990741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45989.365121990741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45989.365121990741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45989.365121990741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45989.365121990741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45989.365121990741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45989.365121990741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45989.365121990741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45989.365121990741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45989.365121990741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45989.365121990741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45989.365121990741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45989.365121990741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45989.365121990741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45989.365121990741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45989.365121990741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45989.365121990741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45989.365121990741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45989.365121990741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45989.365121990741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45989.365121990741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45989.365121990741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45989.365121990741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45989.365121990741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45989.365121990741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45989.365121990741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45989.365121990741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45989.365121990741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45989.365121990741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45989.365121990741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45989.365121990741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45989.365121990741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45989.365121990741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45989.365121990741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45989.365121990741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45989.365121990741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45989.365121990741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45989.365121990741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45989.365121990741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45989.365121990741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45989.365121990741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45989.365121990741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45989.365121990741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45989.365121990741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45989.365121990741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45989.365121990741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45989.365121990741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45989.365121990741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45989.365121990741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45989.365121990741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45989.365121990741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45989.365121990741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45989.365121990741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45989.365121990741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45989.365121990741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45989.365121990741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45989.365121990741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45989.365121990741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45989.365121990741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45989.365121990741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45989.365121990741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45989.365121990741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45989.365121990741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45989.365121990741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45989.365121990741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45989.365121990741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45989.365121990741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45989.365121990741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45989.365121990741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45989.365121990741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45989.365121990741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45989.365121990741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45989.365121990741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45989.365121990741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45989.365121990741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45989.365121990741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45989.365121990741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45989.365121990741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45989.365121990741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45989.365121990741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45989.365121990741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45989.365121990741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45989.365121990741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45989.365121990741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45989.365121990741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45989.365121990741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45989.365121990741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45989.365121990741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45989.365121990741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45989.365121990741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45989.365121990741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45989.365121990741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45989.365121990741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45989.365121990741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45989.365121990741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45989.365121990741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45989.365121990741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45989.365121990741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45989.365121990741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45989.365121990741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45989.365121990741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45989.365121990741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45989.365121990741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45989.365121990741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45989.365121990741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45989.365121990741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45989.365121990741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45989.365121990741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45989.365121990741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45989.365121990741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45989.365121990741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45989.365121990741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45989.365121990741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45989.365121990741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45989.365121990741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45989.365121990741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45989.365121990741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45989.365121990741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45989.365121990741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45989.365121990741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45989.365121990741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45989.365121990741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45989.365121990741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45989.365121990741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45989.365121990741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45989.365121990741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45989.365121990741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45989.365121990741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45989.365121990741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45989.365121990741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45989.365121990741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45989.365121990741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45989.365121990741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45989.365121990741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45989.365121990741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45989.365121990741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45989.365121990741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45989.365121990741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45989.365121990741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45989.365121990741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45989.365121990741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45989.365121990741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45989.365121990741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45989.365121990741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45989.365121990741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45989.365121990741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45989.365121990741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45989.365121990741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45989.365121990741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45989.365121990741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45989.365121990741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45989.365121990741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45989.365121990741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45989.365121990741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45989.365121990741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45989.365121990741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45989.365121990741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45989.365121990741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45989.365121990741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45989.365121990741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45989.365121990741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45989.365121990741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45989.365121990741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45989.365121990741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45989.365121990741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45989.365121990741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45989.365121990741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45989.365121990741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45989.365121990741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45989.365121990741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45989.365121990741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45989.365121990741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45989.365121990741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45989.365121990741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45989.365121990741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45989.365121990741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45989.365121990741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45989.365121990741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45989.365121990741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45989.365121990741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45989.365121990741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45989.365121990741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45989.365121990741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45989.365121990741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45989.365121990741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45989.365121990741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45989.365121990741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45989.365121990741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45989.365121990741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45989.365121990741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45989.365121990741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45989.365121990741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45989.365121990741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45989.365121990741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45989.365121990741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45989.365121990741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45989.365121990741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45989.365121990741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45989.365121990741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45989.365121990741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45989.365121990741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45989.365121990741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45989.365121990741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45989.365121990741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45989.365121990741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45989.365121990741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45989.365121990741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45989.365121990741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45989.365121990741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45989.365121990741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45989.365121990741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45989.365121990741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45989.365121990741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45989.365121990741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45989.365121990741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45989.365121990741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45989.365121990741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45989.365121990741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45989.365121990741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45989.365121990741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45989.365121990741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45989.365121990741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45989.365121990741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45989.365121990741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45989.365121990741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45989.365121990741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45989.365121990741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45989.365121990741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45989.365121990741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45989.365121990741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45989.365121990741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45989.365121990741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45989.365121990741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45989.365121990741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45989.365121990741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45989.365121990741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45989.365121990741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45989.365121990741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45989.365121990741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45989.365121990741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45989.365121990741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45989.365121990741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45989.365121990741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45989.365121990741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45989.365121990741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45989.365121990741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45989.365121990741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45989.365121990741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45989.365121990741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45989.365121990741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45989.365121990741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45989.365121990741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45989.365121990741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45989.365121990741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45989.365121990741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45989.365121990741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45989.365121990741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45989.365121990741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45989.365121990741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45989.365121990741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45989.365121990741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45989.365121990741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45989.365121990741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45989.365121990741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45989.365121990741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45989.365121990741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45989.365121990741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45989.365121990741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45989.365121990741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45989.365121990741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45989.365121990741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45989.365121990741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45989.365121990741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45989.365121990741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45989.365121990741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45989.365121990741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45989.365121990741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45989.365121990741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45989.365121990741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45989.365121990741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45989.365121990741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45989.365121990741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45989.365121990741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45989.365121990741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45989.365121990741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45989.365121990741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45989.365121990741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45989.365121990741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45989.365121990741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45989.365121990741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45989.365121990741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45989.365121990741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45989.365121990741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45989.365121990741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45989.365121990741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45989.365121990741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45989.365121990741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45989.365121990741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45989.365121990741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45989.365121990741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45989.365121990741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45989.365121990741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45989.365121990741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45989.365121990741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45989.365121990741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45989.365121990741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45989.365121990741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45989.365121990741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45989.365121990741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45989.365121990741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45989.365121990741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45989.365121990741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45989.365121990741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45989.365121990741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45989.365121990741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45989.365121990741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45989.365121990741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45989.365121990741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45989.365121990741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45989.365121990741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45989.365121990741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45989.365121990741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45989.365121990741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45989.365121990741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45989.365121990741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45989.365121990741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45989.365121990741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45989.365121990741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45989.365121990741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45989.365121990741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45989.365121990741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45989.365121990741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45989.365121990741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45989.365121990741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45989.365121990741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45989.365121990741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45989.365121990741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45989.365121990741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45989.365121990741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45989.365121990741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45989.365121990741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45989.365121990741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45989.365121990741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45989.365121990741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45989.365121990741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45989.365121990741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45989.365121990741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45989.365121990741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45989.365121990741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45989.365121990741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45989.365121990741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45989.365121990741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45989.365121990741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45989.365121990741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45989.365121990741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45989.365121990741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45989.365121990741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45989.365121990741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45989.365121990741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45989.365121990741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45989.365121990741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45989.365121990741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45989.365121990741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45989.365121990741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45989.365121990741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45989.365121990741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45989.365121990741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45989.365121990741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45989.365121990741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45989.365121990741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45989.365121990741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45989.365121990741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45989.365121990741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45989.365121990741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45989.365121990741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45989.365121990741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45989.365121990741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45989.365121990741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45989.365121990741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45989.365121990741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45989.365121990741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45989.365121990741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45989.365121990741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45989.365121990741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45989.365121990741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45989.365121990741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45989.365121990741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45989.365121990741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45989.365121990741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45989.365121990741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45989.365121990741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45989.365121990741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45989.365121990741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45989.365121990741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45989.365121990741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45989.365121990741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45989.365121990741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45989.365121990741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45989.365121990741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45989.365121990741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45989.365121990741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45989.365121990741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45989.365121990741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45989.365121990741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45989.365121990741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45989.365121990741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45989.365121990741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45989.365121990741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45989.365121990741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45989.365121990741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45989.365121990741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45989.365121990741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45989.365121990741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45989.365121990741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45989.365121990741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45989.365121990741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45989.365121990741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45989.365121990741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45989.365121990741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45989.365121990741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45989.365121990741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45989.365121990741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45989.365121990741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45989.365121990741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45989.365121990741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45989.365121990741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45989.365121990741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45989.365121990741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45989.365121990741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45989.365121990741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45989.365121990741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45989.365121990741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45989.365121990741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45989.365121990741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45989.365121990741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45989.365121990741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45989.365121990741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45989.365121990741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45989.365121990741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45989.365121990741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45989.365121990741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45989.365121990741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45989.365121990741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45989.365121990741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45989.365121990741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45989.365121990741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45989.365121990741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45989.365121990741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45989.365121990741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45989.365121990741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45989.365121990741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45989.365121990741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45989.365121990741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45989.365121990741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45989.365121990741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45989.365121990741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45989.365121990741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45989.365121990741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45989.365121990741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45989.365121990741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45989.365121990741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45989.365121990741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45989.365121990741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45989.365121990741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45989.365121990741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45989.365121990741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45989.365121990741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45989.365121990741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45989.365121990741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45989.365121990741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45989.365121990741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45989.365121990741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45989.365121990741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45989.365121990741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45989.365121990741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45989.365121990741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45989.365121990741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45989.365121990741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45989.365121990741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45989.365121990741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45989.365121990741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45989.365121990741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45989.365121990741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45989.365121990741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45989.365121990741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45989.365121990741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45989.365121990741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45989.365121990741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45989.365121990741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45989.365121990741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45989.365121990741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45989.365121990741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45989.365121990741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45989.365121990741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45989.365121990741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45989.365121990741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45989.365121990741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45989.365121990741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45989.365121990741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45989.365121990741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45989.365121990741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45989.365121990741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45989.365121990741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45989.365121990741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45989.365121990741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45989.365121990741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45989.365121990741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45989.365121990741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45989.365121990741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45989.365121990741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45989.365121990741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45989.365121990741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45989.365121990741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45989.365121990741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45989.365121990741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45989.365121990741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45989.365121990741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45989.365121990741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45989.365121990741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45989.365121990741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45989.365121990741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45989.365121990741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45989.365121990741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45989.365121990741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45989.365121990741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45989.365121990741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45989.365121990741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45989.365121990741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45989.365121990741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45989.365121990741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45989.365121990741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45989.365121990741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45989.365121990741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45989.365121990741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45989.365121990741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45989.365121990741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45989.365121990741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45989.365121990741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45989.365121990741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45989.365121990741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45989.365121990741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45989.365121990741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45989.365121990741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45989.365121990741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45989.365121990741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45989.365121990741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45989.365121990741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45989.365121990741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45989.365121990741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45989.365121990741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45989.365121990741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45989.365121990741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45989.365121990741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45989.365121990741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45989.365121990741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45989.365121990741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45989.365121990741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45989.365121990741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45989.365121990741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45989.365121990741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45989.365121990741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45989.365121990741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45989.365121990741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45989.365121990741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45989.365121990741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45989.365121990741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45989.365121990741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45989.365121990741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45989.365121990741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45989.365121990741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45989.365121990741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45989.365121990741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45989.365121990741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45989.365121990741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45989.365121990741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45989.365121990741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45989.365121990741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45989.365121990741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45989.365121990741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45989.365121990741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45989.365121990741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45989.365121990741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45989.365121990741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45989.365121990741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45989.365121990741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45989.365121990741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45989.365121990741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45989.365121990741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45989.365121990741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45989.365121990741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45989.365121990741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45989.365121990741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45989.365121990741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45989.365121990741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45989.365121990741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45989.365121990741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45989.365121990741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45989.365121990741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45989.365121990741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45989.365121990741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45989.365121990741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45989.365121990741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45989.365121990741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45989.365121990741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45989.365121990741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45989.365121990741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45989.365121990741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45989.365121990741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45989.365121990741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45989.365121990741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45989.365121990741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45989.365121990741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45989.365121990741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45989.365121990741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45989.365121990741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45989.365121990741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45989.365121990741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45989.365121990741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45989.365121990741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45989.365121990741</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tabSelected="1" workbookViewId="0">
      <selection activeCell="C8" sqref="C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285.8844043981444</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1</v>
      </c>
      <c r="D3" s="88" t="s">
        <v>39118</v>
      </c>
      <c r="E3" s="91" t="s">
        <v>39021</v>
      </c>
      <c r="F3" s="92"/>
      <c r="G3" s="93">
        <f t="shared" ref="G3:G6" ca="1" si="0">IFERROR(NOW()-F3,"")</f>
        <v>45989.365121990741</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45989.365121990741</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45989.365121990741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45989.365121990741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7:G70" ca="1" si="1">IFERROR(NOW()-F7,"")</f>
        <v>45989.365121990741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45989.365121990741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45989.365121990741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45989.365121990741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45989.365121990741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45989.365121990741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45989.365121990741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45989.365121990741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45989.365121990741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45989.365121990741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45989.365121990741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45989.365121990741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45989.365121990741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45989.365121990741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45989.365121990741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45989.365121990741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45989.365121990741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45989.365121990741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45989.365121990741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45989.365121990741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45989.365121990741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45989.365121990741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45989.365121990741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45989.365121990741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45989.365121990741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45989.365121990741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45989.365121990741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45989.365121990741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45989.365121990741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45989.365121990741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45989.365121990741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45989.365121990741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45989.365121990741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45989.365121990741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45989.365121990741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45989.365121990741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45989.365121990741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45989.365121990741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45989.365121990741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45989.365121990741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45989.365121990741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45989.365121990741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45989.365121990741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45989.365121990741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45989.365121990741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45989.365121990741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45989.365121990741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45989.365121990741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45989.365121990741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45989.365121990741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45989.365121990741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45989.365121990741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45989.365121990741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45989.365121990741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45989.365121990741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45989.365121990741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45989.365121990741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45989.365121990741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45989.365121990741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45989.365121990741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45989.365121990741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45989.365121990741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45989.365121990741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45989.365121990741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45989.365121990741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45989.365121990741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45989.365121990741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45989.365121990741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45989.365121990741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45989.365121990741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45989.365121990741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45989.365121990741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45989.365121990741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45989.365121990741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45989.365121990741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45989.365121990741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45989.365121990741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45989.365121990741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45989.365121990741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45989.365121990741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45989.365121990741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45989.365121990741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45989.365121990741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45989.365121990741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45989.365121990741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45989.365121990741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45989.365121990741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45989.365121990741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45989.365121990741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45989.365121990741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45989.365121990741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45989.365121990741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45989.365121990741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45989.365121990741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45989.365121990741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45989.365121990741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45989.365121990741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45989.365121990741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45989.365121990741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45989.365121990741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45989.365121990741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45989.365121990741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45989.365121990741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45989.365121990741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45989.365121990741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45989.365121990741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45989.365121990741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45989.365121990741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45989.365121990741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45989.365121990741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45989.365121990741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45989.365121990741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45989.365121990741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45989.365121990741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45989.365121990741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45989.365121990741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45989.365121990741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45989.365121990741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45989.365121990741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45989.365121990741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45989.365121990741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45989.365121990741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45989.365121990741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45989.365121990741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45989.365121990741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45989.365121990741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45989.365121990741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45989.365121990741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45989.365121990741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45989.365121990741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45989.365121990741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45989.365121990741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45989.365121990741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45989.365121990741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45989.365121990741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45989.365121990741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45989.365121990741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45989.365121990741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45989.365121990741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45989.365121990741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45989.365121990741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45989.365121990741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45989.365121990741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45989.365121990741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45989.365121990741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45989.365121990741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45989.365121990741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45989.365121990741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45989.365121990741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45989.365121990741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45989.365121990741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45989.365121990741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45989.365121990741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45989.365121990741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45989.365121990741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45989.365121990741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45989.365121990741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45989.365121990741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45989.365121990741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45989.365121990741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45989.365121990741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45989.365121990741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45989.365121990741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45989.365121990741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45989.365121990741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45989.365121990741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45989.365121990741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45989.365121990741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45989.365121990741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45989.365121990741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45989.365121990741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45989.365121990741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45989.365121990741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45989.365121990741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45989.365121990741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45989.365121990741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45989.365121990741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45989.365121990741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45989.365121990741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45989.365121990741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45989.365121990741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45989.365121990741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45989.365121990741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45989.365121990741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45989.365121990741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45989.365121990741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45989.365121990741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45989.365121990741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45989.365121990741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45989.365121990741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45989.365121990741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45989.365121990741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45989.365121990741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45989.365121990741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45989.365121990741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45989.365121990741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45989.365121990741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45989.365121990741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45989.365121990741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45989.365121990741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45989.365121990741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45989.365121990741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45989.365121990741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45989.365121990741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45989.365121990741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45989.365121990741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45989.365121990741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45989.365121990741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45989.365121990741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45989.365121990741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45989.365121990741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45989.365121990741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45989.365121990741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45989.365121990741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45989.365121990741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45989.365121990741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45989.365121990741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45989.365121990741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45989.365121990741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45989.365121990741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45989.365121990741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45989.365121990741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45989.365121990741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45989.365121990741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45989.365121990741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45989.365121990741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45989.365121990741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45989.365121990741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45989.365121990741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45989.365121990741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45989.365121990741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45989.365121990741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45989.365121990741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45989.365121990741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45989.365121990741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45989.365121990741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45989.365121990741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45989.365121990741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45989.365121990741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45989.365121990741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45989.365121990741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45989.365121990741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45989.365121990741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45989.365121990741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45989.365121990741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45989.365121990741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45989.365121990741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45989.365121990741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45989.365121990741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45989.365121990741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45989.365121990741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45989.365121990741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45989.365121990741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45989.365121990741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45989.365121990741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45989.365121990741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45989.365121990741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45989.365121990741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45989.365121990741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45989.365121990741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45989.365121990741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45989.365121990741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45989.365121990741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45989.365121990741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45989.365121990741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45989.365121990741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45989.365121990741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45989.365121990741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45989.365121990741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45989.365121990741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45989.365121990741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45989.365121990741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45989.365121990741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45989.365121990741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45989.365121990741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45989.365121990741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45989.365121990741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45989.365121990741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45989.365121990741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45989.365121990741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45989.365121990741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45989.365121990741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45989.365121990741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45989.365121990741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45989.365121990741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45989.365121990741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45989.365121990741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45989.365121990741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45989.365121990741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45989.365121990741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45989.365121990741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45989.365121990741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45989.365121990741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45989.365121990741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45989.365121990741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45989.365121990741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45989.365121990741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45989.365121990741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45989.365121990741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45989.365121990741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45989.365121990741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45989.365121990741</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97.533061805552279</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63.176244675923954</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40.704010879628186</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7.9918233796270215</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45989.365121990741</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45989.365121990741</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45989.365121990741</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45989.365121990741</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45989.365121990741</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45989.365121990741</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45989.365121990741</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45989.365121990741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45989.365121990741</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45989.365121990741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45989.365121990741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45989.365121990741</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45989.365121990741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45989.365121990741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45989.365121990741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45989.365121990741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45989.365121990741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45989.365121990741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45989.365121990741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45989.365121990741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45989.365121990741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45989.365121990741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45989.365121990741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45989.365121990741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45989.365121990741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45989.365121990741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45989.365121990741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45989.365121990741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45989.365121990741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45989.365121990741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45989.365121990741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45989.365121990741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45989.365121990741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45989.365121990741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45989.365121990741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45989.365121990741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45989.365121990741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45989.365121990741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45989.365121990741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45989.365121990741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45989.365121990741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45989.365121990741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45989.365121990741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45989.365121990741</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45989.365121990741</v>
      </c>
      <c r="H2" s="125">
        <v>45989.321909722225</v>
      </c>
      <c r="I2" s="123" t="str">
        <f>IFERROR(VLOOKUP(D2,DB!A:F,6,0),"")</f>
        <v>SCECO</v>
      </c>
      <c r="J2" s="123" t="str">
        <f>IFERROR(VLOOKUP(D2,DB!A:G,7,0),"")</f>
        <v>Vandalized</v>
      </c>
      <c r="K2" s="126"/>
      <c r="L2" s="127" t="str">
        <f>IFERROR(VLOOKUP(D2,DB!A:I,9,0),"")</f>
        <v>Latis</v>
      </c>
    </row>
    <row r="3" spans="1:16382" ht="31.5" customHeight="1">
      <c r="A3" s="122"/>
      <c r="B3" s="123" t="str">
        <f>IFERROR(VLOOKUP(D3,DB!A:K,11,0),"")</f>
        <v/>
      </c>
      <c r="C3" s="124"/>
      <c r="D3" s="123"/>
      <c r="E3" s="106"/>
      <c r="F3" s="125"/>
      <c r="G3" s="72">
        <f t="shared" ref="G3:G7" ca="1" si="0">IFERROR(NOW()-F3,"-")</f>
        <v>45989.365121990741</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45989.365121990741</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45989.365121990741</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45989.365121990741</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45989.365121990741</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45989.365121990741</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45989.365121990741</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45989.365121990741</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45989.365121990741</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45989.365121990741</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45989.365121990741</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45989.365121990741</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45989.365121990741</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45989.365121990741</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45989.365121990741</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45989.365121990741</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45989.365121990741</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45989.365121990741</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45989.365121990741</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45989.365121990741</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45989.365121990741</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45989.365121990741</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2025-11-28T05:47:43Z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