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35" documentId="13_ncr:1_{F6CB121F-512D-4AA6-A0C1-0FB36C537598}" xr6:coauthVersionLast="47" xr6:coauthVersionMax="47" xr10:uidLastSave="{464F1566-DEE8-406E-8A43-9471F26EC307}"/>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<sst xmlns="http://schemas.openxmlformats.org/spreadsheetml/2006/main" count="180277" uniqueCount="39123">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</sst>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G16" sqref="G1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299.89705046296149</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45962.845476273149</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45962.845476273149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45962.845476273149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45962.845476273149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45962.845476273149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45962.845476273149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45962.845476273149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45962.845476273149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45962.845476273149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45962.845476273149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45962.845476273149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45962.845476273149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45962.845476273149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45962.845476273149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45962.845476273149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45962.845476273149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45962.845476273149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45962.845476273149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45962.845476273149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45962.845476273149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45962.845476273149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45962.845476273149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45962.845476273149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45962.845476273149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45962.845476273149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45962.845476273149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45962.845476273149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45962.845476273149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45962.845476273149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45962.845476273149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45962.845476273149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45962.845476273149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45962.845476273149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45962.845476273149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45962.845476273149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45962.845476273149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45962.845476273149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45962.845476273149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45962.845476273149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45962.845476273149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45962.845476273149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45962.845476273149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45962.845476273149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45962.845476273149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45962.845476273149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45962.845476273149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45962.845476273149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45962.845476273149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45962.845476273149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45962.845476273149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45962.845476273149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45962.845476273149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45962.845476273149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45962.845476273149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45962.845476273149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45962.845476273149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45962.845476273149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45962.845476273149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45962.845476273149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45962.845476273149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45962.845476273149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45962.845476273149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45962.845476273149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45962.845476273149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45962.845476273149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45962.845476273149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45962.845476273149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45962.845476273149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45962.845476273149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45962.845476273149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45962.845476273149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45962.845476273149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45962.845476273149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45962.845476273149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45962.845476273149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45962.845476273149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45962.845476273149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45962.845476273149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45962.845476273149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45962.845476273149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45962.845476273149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45962.845476273149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45962.845476273149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45962.845476273149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45962.845476273149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45962.845476273149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45962.845476273149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45962.845476273149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45962.845476273149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45962.845476273149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45962.845476273149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45962.845476273149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45962.845476273149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45962.845476273149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45962.845476273149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45962.845476273149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45962.845476273149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45962.845476273149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45962.845476273149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45962.845476273149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45962.845476273149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45962.845476273149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45962.845476273149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45962.845476273149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45962.845476273149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45962.845476273149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45962.845476273149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45962.845476273149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45962.845476273149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45962.845476273149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45962.845476273149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45962.845476273149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45962.845476273149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45962.845476273149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45962.845476273149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45962.845476273149</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45962.845476273149</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137.84563842592615</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4.1033929398181499</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45962.845476273149</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45962.845476273149</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45962.845476273149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45962.845476273149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45962.845476273149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45962.845476273149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45962.845476273149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45962.845476273149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45962.845476273149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45962.845476273149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45962.845476273149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45962.845476273149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45962.845476273149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45962.845476273149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45962.845476273149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45962.845476273149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45962.845476273149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45962.845476273149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45962.845476273149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45962.845476273149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45962.845476273149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45962.845476273149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45962.845476273149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45962.845476273149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45962.845476273149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45962.845476273149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45962.845476273149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45962.845476273149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45962.845476273149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45962.845476273149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45962.845476273149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45962.845476273149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45962.845476273149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45962.845476273149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45962.845476273149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45962.845476273149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45962.845476273149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45962.845476273149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45962.845476273149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45962.845476273149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45962.845476273149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45962.845476273149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45962.845476273149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45962.845476273149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45962.845476273149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45962.845476273149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45962.845476273149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45962.845476273149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45962.845476273149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45962.845476273149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45962.845476273149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45962.845476273149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45962.845476273149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45962.845476273149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45962.845476273149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45962.845476273149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45962.845476273149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45962.845476273149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45962.845476273149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45962.845476273149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45962.845476273149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45962.845476273149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45962.845476273149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45962.845476273149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45962.845476273149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45962.845476273149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45962.845476273149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45962.845476273149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45962.845476273149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45962.845476273149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45962.845476273149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45962.845476273149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45962.845476273149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45962.845476273149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45962.845476273149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45962.845476273149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45962.845476273149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45962.845476273149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45962.845476273149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45962.845476273149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45962.845476273149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45962.845476273149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45962.845476273149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45962.845476273149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45962.845476273149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45962.845476273149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45962.845476273149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45962.845476273149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45962.845476273149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45962.845476273149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45962.845476273149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45962.845476273149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45962.845476273149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45962.845476273149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45962.845476273149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45962.845476273149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45962.845476273149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45962.845476273149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45962.845476273149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45962.845476273149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45962.845476273149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45962.845476273149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45962.845476273149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45962.845476273149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45962.845476273149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45962.845476273149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45962.845476273149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45962.845476273149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45962.845476273149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45962.845476273149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45962.845476273149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45962.845476273149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45962.845476273149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45962.845476273149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45962.845476273149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45962.845476273149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45962.845476273149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45962.845476273149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45962.845476273149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45962.845476273149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45962.845476273149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45962.845476273149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45962.845476273149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45962.845476273149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45962.845476273149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45962.845476273149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45962.845476273149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45962.845476273149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45962.845476273149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45962.845476273149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45962.845476273149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45962.845476273149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45962.845476273149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45962.845476273149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45962.845476273149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45962.845476273149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45962.845476273149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45962.845476273149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45962.845476273149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45962.845476273149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45962.845476273149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45962.845476273149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45962.845476273149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45962.845476273149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45962.845476273149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45962.845476273149</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45962.845476388888</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45962.845476388888</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45962.845476388888</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45962.845476388888</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45962.845476388888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45962.845476388888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45962.845476388888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45962.845476388888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45962.845476388888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45962.845476388888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45962.845476388888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45962.845476388888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45962.845476388888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45962.845476388888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45962.845476388888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45962.845476388888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45962.845476388888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45962.845476388888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45962.845476388888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45962.845476388888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45962.845476388888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45962.845476388888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45962.845476388888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45962.845476388888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45962.845476388888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45962.845476388888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45962.845476388888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45962.845476388888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45962.845476388888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45962.845476388888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45962.845476388888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45962.845476388888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45962.845476388888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45962.845476388888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45962.845476388888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45962.845476388888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45962.845476388888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45962.845476388888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45962.845476388888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45962.845476388888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45962.845476388888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45962.845476388888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45962.845476388888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45962.845476388888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45962.845476388888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45962.845476388888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45962.845476388888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45962.845476388888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45962.845476388888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45962.845476388888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45962.845476388888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45962.845476388888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45962.845476388888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45962.845476388888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45962.845476388888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45962.845476388888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45962.845476388888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45962.845476388888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45962.845476388888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45962.845476388888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45962.845476388888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45962.845476388888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45962.845476388888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45962.845476388888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45962.845476388888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45962.845476388888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45962.845476388888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45962.845476388888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45962.845476388888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45962.845476388888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45962.845476388888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45962.845476388888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45962.845476388888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45962.845476388888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45962.845476388888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45962.845476388888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45962.845476388888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45962.845476388888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45962.845476388888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45962.845476388888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45962.845476388888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45962.845476388888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45962.845476388888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45962.845476388888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45962.845476388888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45962.845476388888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45962.845476388888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45962.845476388888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45962.845476388888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45962.845476388888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45962.845476388888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45962.845476388888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45962.845476388888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45962.845476388888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45962.845476388888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45962.845476388888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45962.845476388888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45962.845476388888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45962.845476388888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45962.845476388888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45962.845476388888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45962.845476388888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45962.845476388888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45962.845476388888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45962.845476388888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45962.845476388888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45962.845476388888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45962.845476388888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45962.845476388888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45962.845476388888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45962.845476388888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45962.845476388888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45962.845476388888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45962.845476388888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45962.845476388888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45962.845476388888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45962.845476388888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45962.845476388888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45962.845476388888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45962.845476388888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45962.845476388888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45962.845476388888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45962.845476388888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45962.845476388888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45962.845476388888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45962.845476388888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45962.845476388888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45962.845476388888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45962.845476388888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45962.845476388888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45962.845476388888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45962.845476388888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45962.845476388888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45962.845476388888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45962.845476388888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45962.845476388888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45962.845476388888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45962.845476388888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45962.845476388888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45962.845476388888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45962.845476388888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45962.845476388888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45962.845476388888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45962.845476388888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45962.845476388888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45962.845476388888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45962.845476388888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45962.845476388888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45962.845476388888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45962.845476388888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45962.845476388888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45962.845476388888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45962.845476388888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45962.845476388888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45962.845476388888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45962.845476388888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45962.845476388888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45962.845476388888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45962.845476388888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45962.845476388888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45962.845476388888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45962.845476388888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45962.845476388888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45962.845476388888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45962.845476388888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45962.845476388888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45962.845476388888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45962.845476388888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45962.845476388888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45962.845476388888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45962.845476388888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45962.845476388888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45962.845476388888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45962.845476388888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45962.845476388888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45962.845476388888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45962.845476388888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45962.845476388888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45962.845476388888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45962.845476388888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45962.845476388888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45962.845476388888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45962.845476388888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45962.845476388888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45962.845476388888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45962.845476388888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45962.845476388888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45962.845476388888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45962.845476388888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45962.845476388888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45962.845476388888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45962.845476388888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45962.845476388888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45962.845476388888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45962.845476388888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45962.845476388888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45962.845476388888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45962.845476388888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45962.845476388888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45962.845476388888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45962.845476388888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45962.845476388888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45962.845476388888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45962.845476388888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45962.845476388888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45962.845476388888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45962.845476388888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45962.845476388888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45962.845476388888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45962.845476388888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45962.845476388888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45962.845476388888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45962.845476388888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45962.845476388888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45962.845476388888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45962.845476388888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45962.845476388888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45962.845476388888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45962.845476388888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45962.845476388888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45962.845476388888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45962.845476388888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45962.845476388888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45962.845476388888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45962.845476388888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45962.845476388888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45962.845476388888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45962.845476388888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45962.845476388888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45962.845476388888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45962.845476388888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45962.845476388888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45962.845476388888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45962.845476388888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45962.845476388888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45962.845476388888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45962.845476388888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45962.845476388888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45962.845476388888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45962.845476388888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45962.845476388888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45962.845476388888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45962.845476388888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45962.845476388888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45962.845476388888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45962.845476388888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45962.845476388888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45962.845476388888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45962.845476388888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45962.845476388888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45962.845476388888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45962.845476388888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45962.845476388888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45962.845476388888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45962.845476388888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45962.845476388888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45962.845476388888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45962.845476388888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45962.845476388888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45962.845476388888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45962.845476388888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45962.845476388888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45962.845476388888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45962.845476388888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45962.845476388888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45962.845476388888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45962.845476388888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45962.845476388888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45962.845476388888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45962.845476388888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45962.845476388888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45962.845476388888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45962.845476388888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45962.845476388888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45962.845476388888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45962.845476388888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45962.845476388888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45962.845476388888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45962.845476388888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45962.845476388888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45962.845476388888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45962.845476388888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45962.845476388888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45962.845476388888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45962.845476388888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45962.845476388888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45962.845476388888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45962.845476388888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45962.845476388888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45962.845476388888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45962.845476388888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45962.845476388888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45962.845476388888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45962.845476388888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45962.845476388888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45962.845476388888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45962.845476388888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45962.845476388888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45962.845476388888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45962.845476388888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45962.845476388888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45962.845476388888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45962.845476388888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45962.845476388888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45962.845476388888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45962.845476388888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45962.845476388888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45962.845476388888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45962.845476388888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45962.845476388888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45962.845476388888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45962.845476388888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45962.845476388888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45962.845476388888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45962.845476388888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45962.845476388888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45962.845476388888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45962.845476388888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45962.845476388888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45962.845476388888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45962.845476388888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45962.845476388888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45962.845476388888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45962.845476388888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45962.845476388888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45962.845476388888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45962.845476388888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45962.845476388888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45962.845476388888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45962.845476388888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45962.845476388888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45962.845476388888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45962.845476388888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45962.845476388888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45962.845476388888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45962.845476388888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45962.845476388888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45962.845476388888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45962.845476388888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45962.845476388888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45962.845476388888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45962.845476388888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45962.845476388888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45962.845476388888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45962.845476388888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45962.845476388888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45962.845476388888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45962.845476388888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45962.845476388888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45962.845476388888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45962.845476388888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45962.845476388888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45962.845476388888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45962.845476388888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45962.845476388888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45962.845476388888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45962.845476388888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45962.845476388888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45962.845476388888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45962.845476388888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45962.845476388888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45962.845476388888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45962.845476388888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45962.845476388888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45962.845476388888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45962.845476388888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45962.845476388888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45962.845476388888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45962.845476388888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45962.845476388888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45962.845476388888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45962.845476388888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45962.845476388888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45962.845476388888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45962.845476388888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45962.845476388888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45962.845476388888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45962.845476388888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45962.845476388888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45962.845476388888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45962.845476388888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45962.845476388888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45962.845476388888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45962.845476388888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45962.845476388888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45962.845476388888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45962.845476388888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45962.845476388888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45962.845476388888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45962.845476388888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45962.845476388888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45962.845476388888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45962.845476388888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45962.845476388888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45962.845476388888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45962.845476388888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45962.845476388888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45962.845476388888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45962.845476388888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45962.845476388888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45962.845476388888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45962.845476388888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45962.845476388888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45962.845476388888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45962.845476388888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45962.845476388888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45962.845476388888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45962.845476388888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45962.845476388888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45962.845476388888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45962.845476388888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45962.845476388888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45962.845476388888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45962.845476388888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45962.845476388888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45962.845476388888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45962.845476388888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45962.845476388888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45962.845476388888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45962.845476388888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45962.845476388888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45962.845476388888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45962.845476388888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45962.845476388888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45962.845476388888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45962.845476388888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45962.845476388888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45962.845476388888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45962.845476388888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45962.845476388888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45962.845476388888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45962.845476388888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45962.845476388888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45962.845476388888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45962.845476388888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45962.845476388888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45962.845476388888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45962.845476388888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45962.845476388888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45962.845476388888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45962.845476388888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45962.845476388888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45962.845476388888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45962.845476388888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45962.845476388888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45962.845476388888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45962.845476388888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45962.845476388888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45962.845476388888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45962.845476388888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45962.845476388888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45962.845476388888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45962.845476388888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45962.845476388888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45962.845476388888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45962.845476388888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45962.845476388888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45962.845476388888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45962.845476388888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45962.845476388888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45962.845476388888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45962.845476388888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45962.845476388888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45962.845476388888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45962.845476388888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45962.845476388888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45962.845476388888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45962.845476388888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45962.845476388888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45962.845476388888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45962.845476388888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45962.845476388888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45962.845476388888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45962.845476388888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45962.845476388888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45962.845476388888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45962.845476388888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45962.845476388888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45962.845476388888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45962.845476388888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45962.845476388888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45962.845476388888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45962.845476388888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45962.845476388888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45962.845476388888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45962.845476388888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45962.845476388888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45962.845476388888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45962.845476388888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45962.845476388888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45962.845476388888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45962.845476388888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45962.845476388888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45962.845476388888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45962.845476388888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45962.845476388888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45962.845476388888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45962.845476388888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45962.845476388888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45962.845476388888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45962.845476388888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45962.845476388888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45962.845476388888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45962.845476388888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45962.845476388888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45962.845476388888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45962.845476388888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45962.845476388888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45962.845476388888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45962.845476388888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45962.845476388888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45962.845476388888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45962.845476388888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45962.845476388888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45962.845476388888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45962.845476388888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45962.845476388888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45962.845476388888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45962.845476388888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45962.845476388888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45962.845476388888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45962.845476388888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45962.845476388888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45962.845476388888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45962.845476388888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45962.845476388888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45962.845476388888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45962.845476388888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45962.845476388888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45962.845476388888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45962.845476388888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45962.845476388888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45962.845476388888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45962.845476388888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45962.845476388888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45962.845476388888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45962.845476388888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45962.845476388888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45962.845476388888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45962.845476388888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45962.845476388888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45962.845476388888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45962.845476388888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45962.845476388888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45962.845476388888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45962.845476388888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45962.845476388888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45962.845476388888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45962.845476388888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45962.845476388888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45962.845476388888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45962.845476388888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45962.845476388888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45962.845476388888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45962.845476388888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45962.845476388888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45962.845476388888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45962.845476388888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45962.845476388888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45962.845476388888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45962.845476388888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45962.845476388888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45962.845476388888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45962.845476388888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45962.845476388888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45962.845476388888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45962.845476388888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45962.845476388888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45962.845476388888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45962.845476388888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45962.845476388888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45962.845476388888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45962.845476388888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45962.845476388888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45962.845476388888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45962.845476388888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45962.845476388888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45962.845476388888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45962.845476388888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45962.845476388888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45962.845476388888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45962.845476388888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45962.845476388888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45962.845476388888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45962.845476388888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45962.845476388888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45962.845476388888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45962.845476388888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45962.845476388888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45962.845476388888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45962.845476388888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45962.845476388888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45962.845476388888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45962.845476388888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45962.845476388888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45962.845476388888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45962.845476388888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45962.845476388888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45962.845476388888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45962.845476388888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45962.845476388888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45962.845476388888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45962.845476388888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45962.845476388888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45962.845476388888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45962.845476388888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45962.845476388888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45962.845476388888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45962.845476388888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45962.845476388888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45962.845476388888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45962.845476388888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45962.845476388888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45962.845476388888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45962.845476388888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45962.845476388888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45962.845476388888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45962.845476388888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45962.845476388888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45962.845476388888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45962.845476388888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45962.845476388888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45962.845476388888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45962.845476388888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45962.845476388888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45962.845476388888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45962.845476388888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45962.845476388888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45962.845476388888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45962.845476388888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45962.845476388888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45962.845476388888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45962.845476388888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45962.845476388888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45962.845476388888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45962.845476388888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45962.845476388888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45962.845476388888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45962.845476388888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45962.845476388888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45962.845476388888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45962.845476388888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45962.845476388888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45962.845476388888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45962.845476388888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45962.845476388888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45962.845476388888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45962.845476388888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45962.845476388888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45962.845476388888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45962.845476388888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45962.845476388888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45962.845476388888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45962.845476388888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45962.845476388888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45962.845476388888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45962.845476388888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45962.845476388888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45962.845476388888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45962.845476388888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45962.845476388888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45962.845476388888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45962.845476388888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45962.845476388888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45962.845476388888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45962.845476388888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45962.845476388888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45962.845476388888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45962.845476388888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45962.845476388888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45962.845476388888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45962.845476388888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45962.845476388888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45962.845476388888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45962.845476388888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45962.845476388888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45962.845476388888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45962.845476388888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45962.845476388888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45962.845476388888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45962.845476388888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45962.845476388888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45962.845476388888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45962.845476388888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45962.845476388888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45962.845476388888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45962.845476388888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45962.845476388888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45962.845476388888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45962.845476388888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45962.845476388888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45962.845476388888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45962.845476388888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45962.845476388888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45962.845476388888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45962.845476388888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45962.845476388888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45962.845476388888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45962.845476388888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45962.845476388888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45962.845476388888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45962.845476388888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45962.845476388888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45962.845476388888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45962.845476388888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45962.845476388888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45962.845476388888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45962.845476388888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45962.845476388888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45962.845476388888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45962.845476388888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45962.845476388888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45962.845476388888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45962.845476388888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45962.845476388888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45962.845476388888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45962.845476388888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45962.845476388888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45962.845476388888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45962.845476388888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45962.845476388888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45962.845476388888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45962.845476388888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45962.845476388888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45962.845476388888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45962.845476388888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45962.845476388888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45962.845476388888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45962.845476388888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45962.845476388888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45962.845476388888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45962.845476388888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45962.845476388888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45962.845476388888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45962.845476388888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45962.845476388888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45962.845476388888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45962.845476388888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45962.845476388888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45962.845476388888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45962.845476388888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45962.845476388888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45962.845476388888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45962.845476388888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45962.845476388888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45962.845476388888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45962.845476388888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45962.845476388888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45962.845476388888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45962.845476388888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45962.845476388888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45962.845476388888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45962.845476388888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45962.845476388888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45962.845476388888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45962.845476388888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45962.845476388888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45962.845476388888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45962.845476388888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45962.845476388888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45962.845476388888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45962.845476388888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45962.845476388888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45962.845476388888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45962.845476388888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45962.845476388888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45962.845476388888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45962.845476388888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45962.845476388888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45962.845476388888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45962.845476388888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45962.845476388888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45962.845476388888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45962.845476388888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45962.845476388888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45962.845476388888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45962.845476388888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45962.845476388888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45962.845476388888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45962.845476388888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45962.845476388888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45962.845476388888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45962.845476388888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45962.845476388888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45962.845476388888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45962.845476388888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45962.845476388888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45962.845476388888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45962.845476388888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45962.845476388888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45962.845476388888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45962.845476388888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45962.845476388888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45962.845476388888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45962.845476388888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45962.845476388888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45962.845476388888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45962.845476388888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45962.845476388888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45962.845476388888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45962.845476388888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45962.845476388888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45962.845476388888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45962.845476388888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45962.845476388888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45962.845476388888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45962.845476388888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45962.845476388888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45962.845476388888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45962.845476388888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45962.845476388888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45962.845476388888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45962.845476388888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45962.845476388888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45962.845476388888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45962.845476388888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45962.845476388888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45962.845476388888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45962.845476388888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45962.845476388888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45962.845476388888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45962.845476388888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45962.845476388888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45962.845476388888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45962.845476388888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45962.845476388888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45962.845476388888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45962.845476388888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45962.845476388888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45962.845476388888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45962.845476388888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45962.845476388888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45962.845476388888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45962.845476388888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45962.845476388888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45962.845476388888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45962.845476388888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45962.845476388888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45962.845476388888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45962.845476388888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45962.845476388888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45962.845476388888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45962.845476388888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45962.845476388888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45962.845476388888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45962.845476388888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45962.845476388888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45962.845476388888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45962.845476388888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45962.845476388888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45962.845476388888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45962.845476388888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45962.845476388888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45962.845476388888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45962.845476388888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45962.845476388888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45962.845476388888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45962.845476388888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45962.845476388888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45962.845476388888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45962.845476388888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45962.845476388888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45962.845476388888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45962.845476388888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45962.845476388888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45962.845476388888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45962.845476388888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45962.845476388888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45962.845476388888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45962.845476388888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45962.845476388888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45962.845476388888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45962.845476388888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45962.845476388888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45962.845476388888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45962.845476388888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45962.845476388888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45962.845476388888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45962.845476388888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45962.845476388888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45962.845476388888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45962.845476388888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45962.845476388888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45962.845476388888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45962.845476388888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45962.845476388888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45962.845476388888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45962.845476388888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45962.845476388888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45962.845476388888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45962.845476388888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45962.845476388888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45962.845476388888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45962.845476388888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45962.845476388888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45962.845476388888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45962.845476388888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45962.845476388888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45962.845476388888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45962.845476388888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45962.845476388888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45962.845476388888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45962.845476388888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45962.845476388888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45962.845476388888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45962.845476388888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45962.845476388888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45962.845476388888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45962.845476388888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45962.845476388888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45962.845476388888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45962.845476388888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45962.845476388888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45962.845476388888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45962.845476388888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45962.845476388888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45962.845476388888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45962.845476388888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45962.845476388888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45962.845476388888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45962.845476388888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45962.845476388888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45962.845476388888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45962.845476388888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45962.845476388888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45962.845476388888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45962.845476388888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45962.845476388888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45962.845476388888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45962.845476388888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45962.845476388888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45962.845476388888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45962.845476388888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45962.845476388888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45962.845476388888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45962.845476388888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45962.845476388888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45962.845476388888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45962.845476388888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45962.845476388888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45962.845476388888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45962.845476388888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45962.845476388888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45962.845476388888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45962.845476388888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45962.845476388888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45962.845476388888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45962.845476388888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45962.845476388888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45962.845476388888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45962.845476388888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45962.845476388888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45962.845476388888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45962.845476388888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45962.845476388888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45962.845476388888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45962.845476388888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45962.845476388888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45962.845476388888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45962.845476388888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45962.845476388888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45962.845476388888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45962.845476388888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45962.845476388888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45962.845476388888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45962.845476388888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45962.845476388888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45962.845476388888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45962.845476388888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45962.845476388888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45962.845476388888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45962.845476388888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45962.845476388888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45962.845476388888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45962.845476388888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45962.845476388888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45962.845476388888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45962.845476388888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45962.845476388888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45962.845476388888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45962.845476388888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45962.845476388888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45962.845476388888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45962.845476388888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45962.845476388888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45962.845476388888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45962.845476388888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45962.845476388888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45962.845476388888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45962.845476388888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45962.845476388888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45962.845476388888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45962.845476388888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45962.845476388888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45962.845476388888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45962.845476388888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45962.845476388888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45962.845476388888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45962.845476388888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45962.845476388888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45962.845476388888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45962.845476388888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45962.845476388888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45962.845476388888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45962.845476388888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45962.845476388888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45962.845476388888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45962.845476388888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45962.845476388888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45962.845476388888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45962.845476388888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45962.845476388888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45962.845476388888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45962.845476388888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45962.845476388888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45962.845476388888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45962.845476388888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45962.845476388888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45962.845476388888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45962.845476388888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45962.845476388888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45962.845476388888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45962.845476388888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45962.845476388888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45962.845476388888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45962.845476388888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45962.845476388888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45962.845476388888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45962.845476388888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45962.845476388888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45962.845476388888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45962.845476388888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45962.845476388888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45962.845476388888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45962.845476388888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45962.845476388888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45962.845476388888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45962.845476388888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45962.845476388888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45962.845476388888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45962.845476388888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45962.845476388888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45962.845476388888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45962.845476388888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45962.845476388888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45962.845476388888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45962.845476388888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45962.845476388888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45962.845476388888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45962.845476388888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45962.845476388888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45962.845476388888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45962.845476388888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45962.845476388888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45962.845476388888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45962.845476388888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45962.845476388888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45962.845476388888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45962.845476388888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45962.845476388888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45962.845476388888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45962.845476388888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45962.845476388888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45962.845476388888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45962.845476388888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45962.845476388888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45962.845476388888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45962.845476388888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45962.845476388888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45962.845476388888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45962.845476388888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45962.845476388888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45962.845476388888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45962.845476388888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45962.845476388888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45962.845476388888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45962.845476388888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45962.845476388888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45962.845476388888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45962.845476388888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45962.845476388888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45962.845476388888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45962.845476388888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45962.845476388888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45962.845476388888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45962.845476388888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45962.845476388888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45962.845476388888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45962.845476388888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45962.845476388888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259.36475879629143</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1.8767263888876187</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4.2652314812585246E-2</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45962.845476388888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45962.845476388888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45962.845476388888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45962.845476388888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45962.845476388888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45962.845476388888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45962.845476388888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45962.845476388888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45962.845476388888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45962.845476388888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45962.845476388888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45962.845476388888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45962.845476388888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45962.845476388888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45962.845476388888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45962.845476388888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45962.845476388888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45962.845476388888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45962.845476388888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45962.845476388888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45962.845476388888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45962.845476388888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45962.845476388888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45962.845476388888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45962.845476388888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45962.845476388888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45962.845476388888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45962.845476388888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45962.845476388888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45962.845476388888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45962.845476388888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45962.845476388888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45962.845476388888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45962.845476388888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45962.845476388888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45962.845476388888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45962.845476388888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45962.845476388888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45962.845476388888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45962.845476388888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45962.845476388888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45962.845476388888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45962.845476388888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45962.845476388888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45962.845476388888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45962.845476388888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45962.845476388888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45962.845476388888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45962.845476388888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45962.845476388888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45962.845476388888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45962.845476388888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45962.845476388888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45962.845476388888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45962.845476388888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45962.845476388888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45962.845476388888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45962.845476388888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45962.845476388888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45962.845476388888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45962.845476388888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45962.845476388888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45962.845476388888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45962.845476388888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45962.845476388888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45962.845476388888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45962.845476388888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45962.845476388888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45962.845476388888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45962.845476388888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45962.845476388888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45962.845476388888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45962.845476388888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45962.845476388888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45962.845476388888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45962.845476388888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45962.845476388888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45962.845476388888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45962.845476388888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45962.845476388888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45962.845476388888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45962.845476388888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45962.845476388888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45962.845476388888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45962.845476388888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45962.845476388888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45962.845476388888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45962.845476388888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45962.845476388888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45962.845476388888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45962.845476388888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45962.845476388888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45962.845476388888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45962.845476388888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45962.845476388888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45962.845476388888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45962.845476388888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45962.845476388888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45962.845476388888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45962.845476388888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45962.845476388888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45962.845476388888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45962.845476388888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45962.845476388888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45962.845476388888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45962.845476388888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45962.845476388888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45962.845476388888</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45962.845476388888</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71.01341608796065</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36.656599074070982</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14.184365277775214</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45962.845476273149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45962.845476273149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45962.845476273149</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45962.845476273149</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45962.845476388888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45962.845476388888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45962.845476388888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45962.845476388888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45962.845476388888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45962.845476388888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45962.845476388888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45962.845476388888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45962.845476388888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45962.845476388888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45962.845476388888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45962.845476388888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45962.845476388888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45962.845476388888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45962.845476388888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45962.845476388888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45962.845476388888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45962.845476388888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45962.845476388888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45962.845476388888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45962.845476388888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45962.845476388888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45962.845476388888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45962.845476388888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45962.845476388888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45962.845476388888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45962.845476388888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45962.845476388888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45962.845476388888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45962.845476388888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45962.845476388888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45962.845476388888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45962.845476388888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45962.845476388888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45962.845476388888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45962.845476388888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45962.845476388888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45962.845476388888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45962.845476388888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45962.845476388888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45962.845476388888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45962.845476388888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45962.845476388888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45962.845476388888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45962.845476388888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45962.845476388888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45962.845476388888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45962.845476388888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45962.845476388888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45962.845476388888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45962.845476388888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45962.845476388888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45962.845476388888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45962.845476388888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45962.845476388888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45962.845476388888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45962.845476388888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45962.845476388888</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45962.845476388888</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45962.845476388888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45962.845476388888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45962.845476388888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45962.845476388888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45962.845476388888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45962.845476388888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45962.845476388888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45962.845476388888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45962.845476388888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45962.845476388888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45962.845476388888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45962.845476388888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45962.845476388888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45962.845476388888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45962.845476388888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45962.845476388888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45962.845476388888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45962.845476388888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45962.845476388888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45962.845476388888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45962.845476388888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45962.845476388888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45962.845476388888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45962.845476388888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45962.845476388888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45962.845476388888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45962.845476388888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45962.845476388888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45962.845476388888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45962.845476388888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45962.845476388888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45962.845476388888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45962.845476388888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45962.845476388888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45962.845476388888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45962.845476388888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45962.845476388888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45962.845476388888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45962.845476388888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45962.845476388888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45962.845476388888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45962.845476388888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45962.845476388888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45962.845476388888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45962.845476388888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45962.845476388888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45962.845476388888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45962.845476388888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45962.845476388888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45962.845476388888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45962.845476388888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45962.845476388888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45962.845476388888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45962.845476388888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45962.845476388888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45962.845476388888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45962.845476388888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45962.845476388888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45962.845476388888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45962.845476388888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45962.845476388888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45962.845476388888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45962.845476388888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45962.845476388888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45962.845476388888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45962.845476388888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45962.845476388888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45962.845476388888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45962.845476388888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45962.845476388888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45962.845476388888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45962.845476388888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45962.845476388888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45962.845476388888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45962.845476388888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45962.845476388888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45962.845476388888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45962.845476388888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45962.845476388888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45962.845476388888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45962.845476388888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45962.845476388888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45962.845476388888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45962.845476388888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45962.845476388888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45962.845476388888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45962.845476388888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45962.845476388888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45962.845476388888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45962.845476388888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45962.845476388888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45962.845476388888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45962.845476388888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45962.845476388888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45962.845476388888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45962.845476388888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45962.845476388888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45962.845476388888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45962.845476388888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45962.845476388888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45962.845476388888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45962.845476388888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45962.845476388888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45962.845476388888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45962.845476388888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45962.845476388888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45962.845476388888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45962.845476388888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45962.845476388888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45962.845476388888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45962.845476388888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45962.845476388888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45962.845476388888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45962.845476388888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45962.845476388888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45962.845476388888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45962.845476388888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45962.845476388888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45962.845476388888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45962.845476388888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45962.845476388888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45962.845476388888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45962.845476388888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45962.845476388888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45962.845476388888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45962.845476388888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45962.845476388888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45962.845476388888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45962.845476388888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45962.845476388888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45962.845476388888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45962.845476388888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45962.845476388888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45962.845476388888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45962.845476388888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45962.845476388888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45962.845476388888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45962.845476388888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45962.845476388888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45962.845476388888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45962.845476388888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45962.845476388888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45962.845476388888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45962.845476388888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45962.845476388888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45962.845476388888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45962.845476388888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45962.845476388888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45962.845476388888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45962.845476388888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45962.845476388888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45962.845476388888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45962.845476388888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45962.845476388888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45962.845476388888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45962.845476388888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45962.845476388888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45962.845476388888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45962.845476388888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45962.845476388888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45962.845476388888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45962.845476388888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45962.845476388888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45962.845476388888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45962.845476388888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45962.845476388888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45962.845476388888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45962.845476388888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45962.845476388888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45962.845476388888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45962.845476388888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45962.845476388888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45962.845476388888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45962.845476388888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45962.845476388888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45962.845476388888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45962.845476388888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45962.845476388888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45962.845476388888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45962.845476388888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45962.845476388888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45962.845476388888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45962.845476388888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45962.845476388888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45962.845476388888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45962.845476388888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45962.845476388888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45962.845476388888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45962.845476388888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45962.845476388888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45962.845476388888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45962.845476388888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45962.845476388888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45962.845476388888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45962.845476388888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45962.845476388888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45962.845476388888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45962.845476388888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45962.845476388888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45962.845476388888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45962.845476388888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45962.845476388888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45962.845476388888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45962.845476388888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45962.845476388888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45962.845476388888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45962.845476388888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45962.845476388888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45962.845476388888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45962.845476388888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45962.845476388888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45962.845476388888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45962.845476388888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45962.845476388888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45962.845476388888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45962.845476388888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45962.845476388888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45962.845476388888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45962.845476388888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45962.845476388888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45962.845476388888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45962.845476388888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45962.845476388888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45962.845476388888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45962.845476388888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45962.845476388888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45962.845476388888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45962.845476388888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45962.845476388888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45962.845476388888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45962.845476388888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45962.845476388888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45962.845476388888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45962.845476388888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45962.845476388888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45962.845476388888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45962.845476388888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45962.845476388888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45962.845476388888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45962.845476388888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45962.845476388888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45962.845476388888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45962.845476388888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45962.845476388888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45962.845476388888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45962.845476388888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45962.845476388888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45962.845476388888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45962.845476388888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45962.845476388888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45962.845476388888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45962.845476388888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45962.845476388888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45962.845476388888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45962.845476388888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45962.845476388888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45962.845476388888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45962.845476388888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45962.845476388888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45962.845476388888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45962.845476388888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45962.845476388888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45962.845476388888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45962.845476388888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45962.845476388888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45962.845476388888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45962.845476388888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45962.845476388888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45962.845476388888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45962.845476388888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45962.845476388888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45962.845476388888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45962.845476388888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45962.845476388888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45962.845476388888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45962.845476388888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45962.845476388888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45962.845476388888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45962.845476388888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45962.845476388888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45962.845476388888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45962.845476388888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45962.845476388888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45962.845476388888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45962.845476388888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45962.845476388888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45962.845476388888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45962.845476388888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45962.845476388888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45962.845476388888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45962.845476388888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45962.845476388888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45962.845476388888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45962.845476388888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45962.845476388888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45962.845476388888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45962.845476388888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45962.845476388888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45962.845476388888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45962.845476388888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45962.845476388888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45962.845476388888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45962.845476388888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45962.845476388888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45962.845476388888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45962.845476388888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45962.845476388888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45962.845476388888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45962.845476388888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45962.845476388888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45962.845476388888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45962.845476388888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45962.845476388888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45962.845476388888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45962.845476388888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45962.845476388888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45962.845476388888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45962.845476388888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45962.845476388888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45962.845476388888</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29382</v>
      </c>
      <c r="E2" s="105" t="s">
        <v>39021</v>
      </c>
      <c r="F2" s="106"/>
      <c r="G2" s="76">
        <f ca="1">IFERROR(NOW()-F2,"-")</f>
        <v>45962.845476273149</v>
      </c>
      <c r="H2" s="106">
        <v>45962.803206018521</v>
      </c>
      <c r="I2" s="102" t="str">
        <f>IFERROR(VLOOKUP(D2,DB!A:F,6,0),"")</f>
        <v>SCECO</v>
      </c>
      <c r="J2" s="101" t="str">
        <f>IFERROR(VLOOKUP(D2,DB!A:G,7,0),"")</f>
        <v>Dead</v>
      </c>
      <c r="K2" s="107" t="s">
        <v>39122</v>
      </c>
      <c r="L2" s="108" t="str">
        <f>IFERROR(VLOOKUP(D2,DB!A:I,9,0),"")</f>
        <v>Latis</v>
      </c>
    </row>
    <row r="3" spans="1:16383" ht="31.5" customHeight="1">
      <c r="A3" s="103"/>
      <c r="B3" s="102" t="str">
        <f>IFERROR(VLOOKUP(D3,DB!A:K,11,0),"")</f>
        <v/>
      </c>
      <c r="C3" s="104"/>
      <c r="D3" s="102"/>
      <c r="E3" s="105"/>
      <c r="F3" s="106"/>
      <c r="G3" s="76">
        <f ca="1">IFERROR(NOW()-F3,"-")</f>
        <v>45962.845476273149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45962.845476273149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45962.845476273149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45962.845476273149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45962.845476273149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45962.845476273149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45962.845476273149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45962.845476273149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45962.845476273149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45962.845476273149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45962.845476273149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45962.845476273149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45962.845476273149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45962.845476273149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45962.845476273149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45962.845476273149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45962.845476273149</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2025-11-01T17:19:30Z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